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fccfs\Shared\Public Relations\2026\DESIGNS\"/>
    </mc:Choice>
  </mc:AlternateContent>
  <xr:revisionPtr revIDLastSave="0" documentId="13_ncr:1_{42303F6E-964A-4C27-B22E-E2C4AECC9454}" xr6:coauthVersionLast="47" xr6:coauthVersionMax="47" xr10:uidLastSave="{00000000-0000-0000-0000-000000000000}"/>
  <bookViews>
    <workbookView xWindow="28680" yWindow="-120" windowWidth="29040" windowHeight="15720" xr2:uid="{2746FEE4-D864-42BC-8215-F6D9E8107A75}"/>
  </bookViews>
  <sheets>
    <sheet name="Order Form" sheetId="1" r:id="rId1"/>
  </sheets>
  <definedNames>
    <definedName name="_xlnm.Print_Area" localSheetId="0">'Order Form'!$A$1:$E$66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C60" i="1"/>
  <c r="E6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<sst xmlns="http://schemas.openxmlformats.org/spreadsheetml/2006/main" count="119" uniqueCount="75">
  <si>
    <t>Pot Size</t>
  </si>
  <si>
    <t>Price</t>
  </si>
  <si>
    <t>Sub Total</t>
  </si>
  <si>
    <t>TOTALS</t>
  </si>
  <si>
    <t>T-pots</t>
  </si>
  <si>
    <t>D-pots</t>
  </si>
  <si>
    <t>SHRUBS</t>
  </si>
  <si>
    <t xml:space="preserve">                                                          TREES</t>
  </si>
  <si>
    <t>plants</t>
  </si>
  <si>
    <r>
      <rPr>
        <b/>
        <i/>
        <sz val="10"/>
        <rFont val="Calibri"/>
        <family val="2"/>
      </rPr>
      <t>Supercells:</t>
    </r>
    <r>
      <rPr>
        <sz val="10"/>
        <rFont val="Calibri"/>
        <family val="2"/>
      </rPr>
      <t xml:space="preserve"> 8"L x 1.6"Dia, Vol. = 0.16 liters         </t>
    </r>
    <r>
      <rPr>
        <b/>
        <i/>
        <sz val="10"/>
        <rFont val="Calibri"/>
        <family val="2"/>
      </rPr>
      <t>D-pots</t>
    </r>
    <r>
      <rPr>
        <sz val="10"/>
        <rFont val="Calibri"/>
        <family val="2"/>
      </rPr>
      <t xml:space="preserve">: 10"L x 2.5" Dia., Vol.=.656 liters                         </t>
    </r>
    <r>
      <rPr>
        <b/>
        <i/>
        <sz val="10"/>
        <rFont val="Calibri"/>
        <family val="2"/>
      </rPr>
      <t>1-gallon</t>
    </r>
    <r>
      <rPr>
        <sz val="10"/>
        <rFont val="Calibri"/>
        <family val="2"/>
      </rPr>
      <t xml:space="preserve">: 5"W x 5" Dia. X 6"L         </t>
    </r>
    <r>
      <rPr>
        <b/>
        <i/>
        <sz val="10"/>
        <rFont val="Calibri"/>
        <family val="2"/>
      </rPr>
      <t xml:space="preserve"> T-pots</t>
    </r>
    <r>
      <rPr>
        <sz val="10"/>
        <rFont val="Calibri"/>
        <family val="2"/>
      </rPr>
      <t>: 9.5"L x 3.75"Dia., Vol.=1.65 liters</t>
    </r>
  </si>
  <si>
    <t>All quantities limited - orders prioritized by date your order was received.</t>
  </si>
  <si>
    <t>GRASSES / HERBS / VINES</t>
  </si>
  <si>
    <t>1-gallons</t>
  </si>
  <si>
    <t>supercells</t>
  </si>
  <si>
    <r>
      <t xml:space="preserve">Honey Locust </t>
    </r>
    <r>
      <rPr>
        <i/>
        <sz val="10"/>
        <rFont val="Arial"/>
        <family val="2"/>
      </rPr>
      <t>(Gleditsia triacanthos)</t>
    </r>
  </si>
  <si>
    <r>
      <t xml:space="preserve">Lacebark Elm </t>
    </r>
    <r>
      <rPr>
        <i/>
        <sz val="10"/>
        <rFont val="Arial"/>
        <family val="2"/>
      </rPr>
      <t>(Ulmus parvifolia)</t>
    </r>
  </si>
  <si>
    <r>
      <t xml:space="preserve">Cliffrose </t>
    </r>
    <r>
      <rPr>
        <i/>
        <sz val="10"/>
        <rFont val="Arial"/>
        <family val="2"/>
      </rPr>
      <t>(Purshia mexicana)</t>
    </r>
  </si>
  <si>
    <r>
      <t xml:space="preserve">Spiny Hopsage </t>
    </r>
    <r>
      <rPr>
        <i/>
        <sz val="10"/>
        <rFont val="Arial"/>
        <family val="2"/>
      </rPr>
      <t>(Grayia spinosa)</t>
    </r>
  </si>
  <si>
    <r>
      <t xml:space="preserve">Thickspike Wheatgrass </t>
    </r>
    <r>
      <rPr>
        <i/>
        <sz val="10"/>
        <rFont val="Arial"/>
        <family val="2"/>
      </rPr>
      <t>(Elymus lanceolatus)</t>
    </r>
  </si>
  <si>
    <r>
      <t xml:space="preserve">PAYABLE TO:  </t>
    </r>
    <r>
      <rPr>
        <b/>
        <sz val="11"/>
        <color indexed="10"/>
        <rFont val="Calibri"/>
        <family val="2"/>
      </rPr>
      <t>Spring Creek High School</t>
    </r>
    <r>
      <rPr>
        <b/>
        <sz val="11"/>
        <color indexed="10"/>
        <rFont val="Calibri"/>
        <family val="2"/>
      </rPr>
      <t xml:space="preserve"> and can be mailed to 911 Falcon Lane, Elko, NV, 89801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(Sales tax exempt, no shipping or handling fee)</t>
    </r>
    <r>
      <rPr>
        <b/>
        <sz val="11"/>
        <rFont val="Calibri"/>
        <family val="2"/>
      </rPr>
      <t>.</t>
    </r>
  </si>
  <si>
    <r>
      <t xml:space="preserve">Crabapple, Siberian </t>
    </r>
    <r>
      <rPr>
        <i/>
        <sz val="10"/>
        <rFont val="Arial"/>
        <family val="2"/>
      </rPr>
      <t>(Malus baccata)</t>
    </r>
  </si>
  <si>
    <r>
      <t xml:space="preserve">Hackberry, Western </t>
    </r>
    <r>
      <rPr>
        <i/>
        <sz val="10"/>
        <rFont val="Arial"/>
        <family val="2"/>
      </rPr>
      <t>(Celtis occidentalis)</t>
    </r>
  </si>
  <si>
    <r>
      <t xml:space="preserve">Apache Plume </t>
    </r>
    <r>
      <rPr>
        <i/>
        <sz val="10"/>
        <rFont val="Arial"/>
        <family val="2"/>
      </rPr>
      <t>(Fallugia paradoxa)</t>
    </r>
  </si>
  <si>
    <r>
      <t xml:space="preserve">Ephedra, Nevada </t>
    </r>
    <r>
      <rPr>
        <i/>
        <sz val="10"/>
        <rFont val="Arial"/>
        <family val="2"/>
      </rPr>
      <t>(Ephedra nevadensis)</t>
    </r>
  </si>
  <si>
    <r>
      <t xml:space="preserve">Golden Currant </t>
    </r>
    <r>
      <rPr>
        <i/>
        <sz val="10"/>
        <rFont val="Arial"/>
        <family val="2"/>
      </rPr>
      <t>(Ribes aureum)</t>
    </r>
  </si>
  <si>
    <r>
      <t xml:space="preserve">Alkali Sacaton </t>
    </r>
    <r>
      <rPr>
        <i/>
        <sz val="10"/>
        <rFont val="Arial"/>
        <family val="2"/>
      </rPr>
      <t>(Sporobolus airoides)</t>
    </r>
  </si>
  <si>
    <r>
      <t xml:space="preserve">Tufted Hairgrass </t>
    </r>
    <r>
      <rPr>
        <i/>
        <sz val="10"/>
        <rFont val="Arial"/>
        <family val="2"/>
      </rPr>
      <t>(Deschampsia caespitosa)</t>
    </r>
  </si>
  <si>
    <r>
      <t>Western Wheatgrass</t>
    </r>
    <r>
      <rPr>
        <i/>
        <sz val="10"/>
        <rFont val="Arial"/>
        <family val="2"/>
      </rPr>
      <t xml:space="preserve"> (Pascopyrum smithii)</t>
    </r>
  </si>
  <si>
    <r>
      <t xml:space="preserve">Yarrow, Fernleaf </t>
    </r>
    <r>
      <rPr>
        <i/>
        <sz val="10"/>
        <rFont val="Arial"/>
        <family val="2"/>
      </rPr>
      <t>(Achillea filipendulina)</t>
    </r>
  </si>
  <si>
    <t>NEITHER THE NURSERY NOR NDF WILL BE RESPONSIBLE FOR THE CONDITION OR SURVIVAL OF PLANTS AFTER PURCHASE</t>
  </si>
  <si>
    <t>ORDER FORM - SPRING 2026 ELKO PLANT SALE</t>
  </si>
  <si>
    <t>Ephedra, Green (Ephedra viridis)</t>
  </si>
  <si>
    <r>
      <t xml:space="preserve">Black Locust </t>
    </r>
    <r>
      <rPr>
        <i/>
        <sz val="10"/>
        <rFont val="Arial"/>
        <family val="2"/>
      </rPr>
      <t>(Robina pseudoacacia)</t>
    </r>
  </si>
  <si>
    <r>
      <t xml:space="preserve">Bur Oak </t>
    </r>
    <r>
      <rPr>
        <i/>
        <sz val="10"/>
        <rFont val="Arial"/>
        <family val="2"/>
      </rPr>
      <t>(Quercus macrocarpa)</t>
    </r>
  </si>
  <si>
    <r>
      <t xml:space="preserve">Green Ash </t>
    </r>
    <r>
      <rPr>
        <i/>
        <sz val="10"/>
        <rFont val="Arial"/>
        <family val="2"/>
      </rPr>
      <t>(Fraxinus pennsylvanica)</t>
    </r>
  </si>
  <si>
    <r>
      <t xml:space="preserve">Pine, Austrian </t>
    </r>
    <r>
      <rPr>
        <i/>
        <sz val="10"/>
        <rFont val="Arial"/>
        <family val="2"/>
      </rPr>
      <t>(Pinus nigra)</t>
    </r>
  </si>
  <si>
    <r>
      <t xml:space="preserve">Pine, Ponderosa </t>
    </r>
    <r>
      <rPr>
        <i/>
        <sz val="10"/>
        <rFont val="Arial"/>
        <family val="2"/>
      </rPr>
      <t>(Pinus ponderosa)</t>
    </r>
  </si>
  <si>
    <r>
      <t xml:space="preserve">Hybrid Poplar </t>
    </r>
    <r>
      <rPr>
        <i/>
        <sz val="10"/>
        <rFont val="Arial"/>
        <family val="2"/>
      </rPr>
      <t>(Populus 'hybrid")</t>
    </r>
  </si>
  <si>
    <r>
      <t xml:space="preserve">Poplar, Silver </t>
    </r>
    <r>
      <rPr>
        <i/>
        <sz val="10"/>
        <rFont val="Arial"/>
        <family val="2"/>
      </rPr>
      <t>(Popolus alba)</t>
    </r>
  </si>
  <si>
    <r>
      <t xml:space="preserve">Shining Willow </t>
    </r>
    <r>
      <rPr>
        <i/>
        <sz val="10"/>
        <rFont val="Arial"/>
        <family val="2"/>
      </rPr>
      <t>(Salix lacida)</t>
    </r>
  </si>
  <si>
    <r>
      <t>Spruce, Colorado Blue</t>
    </r>
    <r>
      <rPr>
        <i/>
        <sz val="10"/>
        <rFont val="Arial"/>
        <family val="2"/>
      </rPr>
      <t xml:space="preserve"> (Picea pungens)</t>
    </r>
  </si>
  <si>
    <r>
      <t>Bitterbrush</t>
    </r>
    <r>
      <rPr>
        <i/>
        <sz val="10"/>
        <rFont val="Arial"/>
        <family val="2"/>
      </rPr>
      <t xml:space="preserve"> (Purshia tridentata)</t>
    </r>
  </si>
  <si>
    <r>
      <t xml:space="preserve">Caragana/Peashrub </t>
    </r>
    <r>
      <rPr>
        <i/>
        <sz val="10"/>
        <rFont val="Arial"/>
        <family val="2"/>
      </rPr>
      <t>(Cargana aborescens)</t>
    </r>
  </si>
  <si>
    <r>
      <t xml:space="preserve">Coyote willow </t>
    </r>
    <r>
      <rPr>
        <i/>
        <sz val="10"/>
        <rFont val="Arial"/>
        <family val="2"/>
      </rPr>
      <t>(Salix exigua)</t>
    </r>
  </si>
  <si>
    <r>
      <t xml:space="preserve">Desert Peach </t>
    </r>
    <r>
      <rPr>
        <i/>
        <sz val="10"/>
        <rFont val="Arial"/>
        <family val="2"/>
      </rPr>
      <t>(Prunus andersonii)</t>
    </r>
  </si>
  <si>
    <r>
      <t>Fernbush</t>
    </r>
    <r>
      <rPr>
        <i/>
        <sz val="10"/>
        <rFont val="Arial"/>
        <family val="2"/>
      </rPr>
      <t xml:space="preserve"> (Chamaebatiaria millefolium)</t>
    </r>
  </si>
  <si>
    <r>
      <t xml:space="preserve">Forage Kochia </t>
    </r>
    <r>
      <rPr>
        <i/>
        <sz val="10"/>
        <rFont val="Arial"/>
        <family val="2"/>
      </rPr>
      <t>(Bassia prostrata)</t>
    </r>
  </si>
  <si>
    <r>
      <t xml:space="preserve">Four-wing Saltbush </t>
    </r>
    <r>
      <rPr>
        <i/>
        <sz val="10"/>
        <rFont val="Arial"/>
        <family val="2"/>
      </rPr>
      <t>(Atriplex canescens)</t>
    </r>
  </si>
  <si>
    <r>
      <t>Rabbitbrush, green</t>
    </r>
    <r>
      <rPr>
        <i/>
        <sz val="10"/>
        <rFont val="Arial"/>
        <family val="2"/>
      </rPr>
      <t xml:space="preserve"> (Chrysothamnus vicidiflorus)</t>
    </r>
  </si>
  <si>
    <r>
      <t xml:space="preserve">Rabbitbrush, rubber </t>
    </r>
    <r>
      <rPr>
        <i/>
        <sz val="10"/>
        <rFont val="Arial"/>
        <family val="2"/>
      </rPr>
      <t>(Ericameria nauseosa)</t>
    </r>
  </si>
  <si>
    <r>
      <t>Red-twig Dogwood</t>
    </r>
    <r>
      <rPr>
        <i/>
        <sz val="10"/>
        <rFont val="Arial"/>
        <family val="2"/>
      </rPr>
      <t xml:space="preserve"> (Cornus sericea)</t>
    </r>
  </si>
  <si>
    <r>
      <t xml:space="preserve">Wild Rose </t>
    </r>
    <r>
      <rPr>
        <i/>
        <sz val="10"/>
        <rFont val="Arial"/>
        <family val="2"/>
      </rPr>
      <t>(Rosa woodsii)</t>
    </r>
  </si>
  <si>
    <r>
      <t xml:space="preserve">Blanket flower </t>
    </r>
    <r>
      <rPr>
        <i/>
        <sz val="10"/>
        <rFont val="Arial"/>
        <family val="2"/>
      </rPr>
      <t>(Gaillardia aristata)</t>
    </r>
  </si>
  <si>
    <r>
      <t xml:space="preserve">Blue Flax </t>
    </r>
    <r>
      <rPr>
        <i/>
        <sz val="10"/>
        <rFont val="Arial"/>
        <family val="2"/>
      </rPr>
      <t>(Linum lewisii)</t>
    </r>
  </si>
  <si>
    <r>
      <t xml:space="preserve">Bluebunch Wheatgrass </t>
    </r>
    <r>
      <rPr>
        <i/>
        <sz val="10"/>
        <rFont val="Arial"/>
        <family val="2"/>
      </rPr>
      <t>(Pseudoroegeneria spicata)</t>
    </r>
  </si>
  <si>
    <r>
      <t xml:space="preserve">Douglas' Sagewort </t>
    </r>
    <r>
      <rPr>
        <i/>
        <sz val="10"/>
        <rFont val="Arial"/>
        <family val="2"/>
      </rPr>
      <t>(Artemisia douglasiana)</t>
    </r>
  </si>
  <si>
    <r>
      <t>Evening Primrose</t>
    </r>
    <r>
      <rPr>
        <i/>
        <sz val="10"/>
        <rFont val="Arial"/>
        <family val="2"/>
      </rPr>
      <t xml:space="preserve"> (Oenothera elata)</t>
    </r>
  </si>
  <si>
    <r>
      <t xml:space="preserve">Globemallow </t>
    </r>
    <r>
      <rPr>
        <i/>
        <sz val="10"/>
        <rFont val="Arial"/>
        <family val="2"/>
      </rPr>
      <t>(Sphaeralcea ssp.)</t>
    </r>
  </si>
  <si>
    <r>
      <t xml:space="preserve">Penstemon, Palmers </t>
    </r>
    <r>
      <rPr>
        <i/>
        <sz val="10"/>
        <rFont val="Arial"/>
        <family val="2"/>
      </rPr>
      <t>(Penstemon palmerii)</t>
    </r>
  </si>
  <si>
    <r>
      <t xml:space="preserve">Red Yucca </t>
    </r>
    <r>
      <rPr>
        <i/>
        <sz val="10"/>
        <rFont val="Arial"/>
        <family val="2"/>
      </rPr>
      <t>(Hesperaloe parviflora)</t>
    </r>
  </si>
  <si>
    <r>
      <t xml:space="preserve">Sulphur Buckwheat </t>
    </r>
    <r>
      <rPr>
        <i/>
        <sz val="10"/>
        <rFont val="Arial"/>
        <family val="2"/>
      </rPr>
      <t>(Eriogonum umbellatum)</t>
    </r>
  </si>
  <si>
    <r>
      <t xml:space="preserve">Western Wheatgrass </t>
    </r>
    <r>
      <rPr>
        <i/>
        <sz val="10"/>
        <rFont val="Arial"/>
        <family val="2"/>
      </rPr>
      <t>(Pascopyrum smithii)</t>
    </r>
  </si>
  <si>
    <r>
      <t xml:space="preserve">Wildrye, Basin </t>
    </r>
    <r>
      <rPr>
        <i/>
        <sz val="10"/>
        <rFont val="Arial"/>
        <family val="2"/>
      </rPr>
      <t>(Leymus cinerus)</t>
    </r>
  </si>
  <si>
    <r>
      <t xml:space="preserve">Wildrye, Creeping </t>
    </r>
    <r>
      <rPr>
        <i/>
        <sz val="10"/>
        <rFont val="Arial"/>
        <family val="2"/>
      </rPr>
      <t>(Leymus tritcoides)</t>
    </r>
  </si>
  <si>
    <r>
      <t xml:space="preserve">Yarrow, Common </t>
    </r>
    <r>
      <rPr>
        <i/>
        <sz val="10"/>
        <rFont val="Arial"/>
        <family val="2"/>
      </rPr>
      <t>(Achillea millefolium)</t>
    </r>
  </si>
  <si>
    <t>Quantity</t>
  </si>
  <si>
    <t>Email:</t>
  </si>
  <si>
    <t>Purchaser's Name:</t>
  </si>
  <si>
    <t xml:space="preserve">Mailing Address: </t>
  </si>
  <si>
    <t xml:space="preserve">Home Phone: </t>
  </si>
  <si>
    <t>SIGNATURE OF PURCHASER:</t>
  </si>
  <si>
    <t>Zip Code:</t>
  </si>
  <si>
    <t>Cell Phone:</t>
  </si>
  <si>
    <t>City:</t>
  </si>
  <si>
    <t>State: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</si>
</sst>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#,##0;[Red]#,##0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color indexed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9"/>
      <name val="Calibri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8"/>
      <name val="Arial"/>
      <family val="2"/>
    </font>
    <font>
      <strike/>
      <sz val="12"/>
      <name val="Arial"/>
      <family val="2"/>
    </font>
    <font>
      <b/>
      <sz val="11"/>
      <color indexed="10"/>
      <name val="Calibri"/>
      <family val="2"/>
    </font>
    <font>
      <i/>
      <sz val="10"/>
      <name val="Arial"/>
      <family val="2"/>
    </font>
    <font>
      <sz val="1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rgb="FFFF0000"/>
      <name val="Arial"/>
      <family val="2"/>
    </font>
    <font>
      <sz val="12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8" fontId="6" fillId="0" borderId="0" xfId="0" applyNumberFormat="1" applyFont="1"/>
    <xf numFmtId="0" fontId="7" fillId="0" borderId="0" xfId="1" applyFont="1"/>
    <xf numFmtId="164" fontId="2" fillId="0" borderId="0" xfId="0" applyNumberFormat="1" applyFont="1"/>
    <xf numFmtId="0" fontId="8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wrapText="1"/>
    </xf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4" fontId="23" fillId="0" borderId="5" xfId="0" applyNumberFormat="1" applyFont="1" applyBorder="1"/>
    <xf numFmtId="0" fontId="11" fillId="2" borderId="1" xfId="0" applyFont="1" applyFill="1" applyBorder="1"/>
    <xf numFmtId="0" fontId="11" fillId="2" borderId="6" xfId="0" applyFont="1" applyFill="1" applyBorder="1"/>
    <xf numFmtId="0" fontId="19" fillId="0" borderId="0" xfId="0" applyFont="1"/>
    <xf numFmtId="41" fontId="16" fillId="0" borderId="7" xfId="0" applyNumberFormat="1" applyFont="1" applyBorder="1" applyAlignment="1">
      <alignment horizontal="center"/>
    </xf>
    <xf numFmtId="44" fontId="16" fillId="0" borderId="7" xfId="0" applyNumberFormat="1" applyFont="1" applyBorder="1"/>
    <xf numFmtId="0" fontId="16" fillId="0" borderId="0" xfId="0" applyFont="1" applyAlignment="1">
      <alignment horizontal="center"/>
    </xf>
    <xf numFmtId="2" fontId="24" fillId="3" borderId="0" xfId="0" applyNumberFormat="1" applyFont="1" applyFill="1" applyAlignment="1">
      <alignment horizontal="center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6" xfId="0" applyFont="1" applyFill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/>
    <xf numFmtId="0" fontId="2" fillId="0" borderId="8" xfId="0" quotePrefix="1" applyFont="1" applyBorder="1"/>
    <xf numFmtId="0" fontId="7" fillId="0" borderId="18" xfId="1" applyFont="1" applyBorder="1"/>
    <xf numFmtId="0" fontId="7" fillId="0" borderId="19" xfId="1" applyFont="1" applyBorder="1"/>
    <xf numFmtId="164" fontId="2" fillId="0" borderId="20" xfId="0" applyNumberFormat="1" applyFont="1" applyBorder="1"/>
    <xf numFmtId="0" fontId="25" fillId="4" borderId="19" xfId="0" applyFont="1" applyFill="1" applyBorder="1"/>
    <xf numFmtId="0" fontId="25" fillId="4" borderId="21" xfId="0" applyFont="1" applyFill="1" applyBorder="1"/>
    <xf numFmtId="0" fontId="25" fillId="4" borderId="22" xfId="0" applyFont="1" applyFill="1" applyBorder="1"/>
    <xf numFmtId="8" fontId="25" fillId="4" borderId="23" xfId="0" applyNumberFormat="1" applyFont="1" applyFill="1" applyBorder="1"/>
    <xf numFmtId="0" fontId="25" fillId="4" borderId="24" xfId="0" applyFont="1" applyFill="1" applyBorder="1"/>
    <xf numFmtId="8" fontId="25" fillId="4" borderId="24" xfId="0" applyNumberFormat="1" applyFont="1" applyFill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65" fontId="26" fillId="0" borderId="8" xfId="1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6" fontId="26" fillId="0" borderId="8" xfId="1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2" borderId="1" xfId="0" applyNumberFormat="1" applyFont="1" applyFill="1" applyBorder="1"/>
    <xf numFmtId="164" fontId="11" fillId="0" borderId="9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7" fillId="0" borderId="8" xfId="0" applyFont="1" applyBorder="1"/>
    <xf numFmtId="0" fontId="23" fillId="0" borderId="8" xfId="0" applyFont="1" applyBorder="1" applyAlignment="1">
      <alignment horizontal="center"/>
    </xf>
    <xf numFmtId="0" fontId="27" fillId="0" borderId="11" xfId="0" applyFont="1" applyBorder="1"/>
    <xf numFmtId="0" fontId="27" fillId="0" borderId="5" xfId="0" applyFont="1" applyBorder="1" applyAlignment="1">
      <alignment horizontal="left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5" borderId="0" xfId="0" applyFont="1" applyFill="1" applyAlignment="1">
      <alignment horizontal="center" wrapText="1"/>
    </xf>
    <xf numFmtId="0" fontId="27" fillId="0" borderId="8" xfId="0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0" fontId="27" fillId="0" borderId="11" xfId="0" applyFont="1" applyBorder="1" applyAlignment="1">
      <alignment horizontal="left"/>
    </xf>
  </cellXfs>
  <cellStyles count="2">
    <cellStyle name="Normal" xfId="0" builtinId="0"/>
    <cellStyle name="Normal_Sheet1" xfId="1" xr:uid="{76DB72AE-17C8-4641-A950-97552C71D3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03BB-A35F-41CE-A0C6-245AAF603C5A}">
  <sheetPr>
    <pageSetUpPr fitToPage="1"/>
  </sheetPr>
  <dimension ref="A1:IV77"/>
  <sheetViews>
    <sheetView tabSelected="1" topLeftCell="A2" zoomScale="110" zoomScaleNormal="110" workbookViewId="0">
      <selection activeCell="E6" sqref="E6"/>
    </sheetView>
  </sheetViews>
  <sheetFormatPr defaultRowHeight="12.75" x14ac:dyDescent="0.2"/>
  <cols>
    <col min="1" max="1" width="71.140625" customWidth="1"/>
    <col min="2" max="2" width="17.7109375" customWidth="1"/>
    <col min="3" max="3" width="13" customWidth="1"/>
    <col min="4" max="4" width="11.28515625" customWidth="1"/>
    <col min="5" max="5" width="25.42578125" customWidth="1"/>
  </cols>
  <sheetData>
    <row r="1" spans="1:256" ht="11.25" customHeight="1" x14ac:dyDescent="0.2">
      <c r="B1" s="66" t="s">
        <v>30</v>
      </c>
      <c r="C1" s="66"/>
      <c r="D1" s="66"/>
      <c r="E1" s="66"/>
    </row>
    <row r="2" spans="1:256" ht="164.25" customHeight="1" x14ac:dyDescent="0.2">
      <c r="A2" s="65" t="e" vm="1">
        <v>#VALUE!</v>
      </c>
      <c r="B2" s="67"/>
      <c r="C2" s="67"/>
      <c r="D2" s="67"/>
      <c r="E2" s="67"/>
    </row>
    <row r="3" spans="1:256" s="12" customFormat="1" ht="33" customHeight="1" x14ac:dyDescent="0.3">
      <c r="A3" s="69" t="s">
        <v>67</v>
      </c>
      <c r="B3" s="69"/>
      <c r="C3" s="69"/>
      <c r="D3" s="69"/>
      <c r="E3" s="69"/>
    </row>
    <row r="4" spans="1:256" s="12" customFormat="1" ht="22.5" customHeight="1" x14ac:dyDescent="0.3">
      <c r="A4" s="71" t="s">
        <v>68</v>
      </c>
      <c r="B4" s="70"/>
      <c r="C4" s="72"/>
      <c r="D4" s="72"/>
      <c r="E4" s="73"/>
    </row>
    <row r="5" spans="1:256" s="12" customFormat="1" ht="21" customHeight="1" x14ac:dyDescent="0.3">
      <c r="A5" s="57" t="s">
        <v>73</v>
      </c>
      <c r="B5" s="58" t="s">
        <v>74</v>
      </c>
      <c r="C5" s="70" t="s">
        <v>71</v>
      </c>
      <c r="D5" s="70"/>
      <c r="E5" s="60"/>
    </row>
    <row r="6" spans="1:256" s="12" customFormat="1" ht="18.75" x14ac:dyDescent="0.3">
      <c r="A6" s="57"/>
      <c r="B6" s="58"/>
      <c r="C6" s="61" t="s">
        <v>69</v>
      </c>
      <c r="D6" s="62"/>
      <c r="E6" s="63"/>
    </row>
    <row r="7" spans="1:256" ht="18.75" x14ac:dyDescent="0.3">
      <c r="A7" s="57" t="s">
        <v>66</v>
      </c>
      <c r="B7" s="59"/>
      <c r="C7" s="71" t="s">
        <v>72</v>
      </c>
      <c r="D7" s="70"/>
      <c r="E7" s="64"/>
    </row>
    <row r="8" spans="1:256" ht="18" customHeight="1" thickBot="1" x14ac:dyDescent="0.25">
      <c r="A8" s="1"/>
    </row>
    <row r="9" spans="1:256" ht="16.5" thickBot="1" x14ac:dyDescent="0.3">
      <c r="A9" s="19" t="s">
        <v>7</v>
      </c>
      <c r="B9" s="20" t="s">
        <v>0</v>
      </c>
      <c r="C9" s="20" t="s">
        <v>65</v>
      </c>
      <c r="D9" s="20" t="s">
        <v>1</v>
      </c>
      <c r="E9" s="21" t="s">
        <v>2</v>
      </c>
    </row>
    <row r="10" spans="1:256" s="2" customFormat="1" ht="15.75" x14ac:dyDescent="0.25">
      <c r="A10" s="34" t="s">
        <v>32</v>
      </c>
      <c r="B10" s="46" t="s">
        <v>4</v>
      </c>
      <c r="C10" s="51"/>
      <c r="D10" s="48">
        <v>16.5</v>
      </c>
      <c r="E10" s="22">
        <f>SUM(C10*D10)</f>
        <v>0</v>
      </c>
      <c r="G10" s="39"/>
      <c r="H10" s="40"/>
      <c r="I10" s="45"/>
    </row>
    <row r="11" spans="1:256" s="2" customFormat="1" ht="15.75" x14ac:dyDescent="0.25">
      <c r="A11" s="34" t="s">
        <v>33</v>
      </c>
      <c r="B11" s="46" t="s">
        <v>4</v>
      </c>
      <c r="C11" s="51"/>
      <c r="D11" s="48">
        <v>16.5</v>
      </c>
      <c r="E11" s="22">
        <f t="shared" ref="E11:E22" si="0">SUM(C11*D11)</f>
        <v>0</v>
      </c>
      <c r="F11" s="7"/>
      <c r="G11" s="39"/>
      <c r="H11" s="41"/>
      <c r="I11" s="45"/>
      <c r="J11" s="3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2" customFormat="1" ht="15.75" x14ac:dyDescent="0.25">
      <c r="A12" s="34" t="s">
        <v>20</v>
      </c>
      <c r="B12" s="46" t="s">
        <v>4</v>
      </c>
      <c r="C12" s="51"/>
      <c r="D12" s="48">
        <v>16.5</v>
      </c>
      <c r="E12" s="22">
        <f t="shared" si="0"/>
        <v>0</v>
      </c>
      <c r="F12" s="7"/>
      <c r="G12" s="8"/>
      <c r="H12" s="42"/>
      <c r="I12" s="45"/>
      <c r="J12" s="3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2" customFormat="1" ht="15.75" x14ac:dyDescent="0.25">
      <c r="A13" s="34" t="s">
        <v>34</v>
      </c>
      <c r="B13" s="46" t="s">
        <v>4</v>
      </c>
      <c r="C13" s="51"/>
      <c r="D13" s="48">
        <v>16.5</v>
      </c>
      <c r="E13" s="22">
        <f t="shared" si="0"/>
        <v>0</v>
      </c>
      <c r="F13" s="7"/>
      <c r="G13" s="8"/>
      <c r="H13" s="44"/>
      <c r="I13" s="43"/>
      <c r="J13" s="3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2" customFormat="1" ht="15.75" x14ac:dyDescent="0.25">
      <c r="A14" s="34" t="s">
        <v>21</v>
      </c>
      <c r="B14" s="46" t="s">
        <v>12</v>
      </c>
      <c r="C14" s="51"/>
      <c r="D14" s="49">
        <v>15</v>
      </c>
      <c r="E14" s="22">
        <f t="shared" si="0"/>
        <v>0</v>
      </c>
      <c r="F14" s="7"/>
      <c r="G14" s="8"/>
      <c r="H14" s="7"/>
      <c r="I14" s="3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2" customFormat="1" ht="15.75" x14ac:dyDescent="0.25">
      <c r="A15" s="34" t="s">
        <v>14</v>
      </c>
      <c r="B15" s="46" t="s">
        <v>5</v>
      </c>
      <c r="C15" s="51"/>
      <c r="D15" s="49">
        <v>10</v>
      </c>
      <c r="E15" s="22">
        <f t="shared" si="0"/>
        <v>0</v>
      </c>
      <c r="F15" s="7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2" customFormat="1" ht="15.75" x14ac:dyDescent="0.25">
      <c r="A16" s="34" t="s">
        <v>15</v>
      </c>
      <c r="B16" s="46" t="s">
        <v>12</v>
      </c>
      <c r="C16" s="51"/>
      <c r="D16" s="49">
        <v>15</v>
      </c>
      <c r="E16" s="22">
        <f t="shared" si="0"/>
        <v>0</v>
      </c>
      <c r="F16" s="7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2" customFormat="1" ht="15.75" x14ac:dyDescent="0.25">
      <c r="A17" s="34" t="s">
        <v>35</v>
      </c>
      <c r="B17" s="46" t="s">
        <v>12</v>
      </c>
      <c r="C17" s="51"/>
      <c r="D17" s="49">
        <v>15</v>
      </c>
      <c r="E17" s="22">
        <f t="shared" si="0"/>
        <v>0</v>
      </c>
      <c r="F17" s="7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2" customFormat="1" ht="15.75" x14ac:dyDescent="0.25">
      <c r="A18" s="34" t="s">
        <v>36</v>
      </c>
      <c r="B18" s="46" t="s">
        <v>12</v>
      </c>
      <c r="C18" s="51"/>
      <c r="D18" s="49">
        <v>15</v>
      </c>
      <c r="E18" s="22">
        <f t="shared" si="0"/>
        <v>0</v>
      </c>
      <c r="F18" s="7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2" customFormat="1" ht="15.75" x14ac:dyDescent="0.25">
      <c r="A19" s="34" t="s">
        <v>37</v>
      </c>
      <c r="B19" s="46" t="s">
        <v>5</v>
      </c>
      <c r="C19" s="51"/>
      <c r="D19" s="49">
        <v>10</v>
      </c>
      <c r="E19" s="22">
        <f t="shared" si="0"/>
        <v>0</v>
      </c>
      <c r="F19" s="7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2" customFormat="1" ht="15.75" x14ac:dyDescent="0.25">
      <c r="A20" s="34" t="s">
        <v>38</v>
      </c>
      <c r="B20" s="46" t="s">
        <v>5</v>
      </c>
      <c r="C20" s="51"/>
      <c r="D20" s="49">
        <v>10</v>
      </c>
      <c r="E20" s="22">
        <f t="shared" si="0"/>
        <v>0</v>
      </c>
      <c r="F20" s="7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2" customFormat="1" ht="15.75" x14ac:dyDescent="0.25">
      <c r="A21" s="34" t="s">
        <v>39</v>
      </c>
      <c r="B21" s="46" t="s">
        <v>5</v>
      </c>
      <c r="C21" s="51"/>
      <c r="D21" s="49">
        <v>10</v>
      </c>
      <c r="E21" s="22">
        <f t="shared" si="0"/>
        <v>0</v>
      </c>
      <c r="F21" s="7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2" customFormat="1" ht="16.5" thickBot="1" x14ac:dyDescent="0.3">
      <c r="A22" s="34" t="s">
        <v>40</v>
      </c>
      <c r="B22" s="46" t="s">
        <v>12</v>
      </c>
      <c r="C22" s="51"/>
      <c r="D22" s="49">
        <v>15</v>
      </c>
      <c r="E22" s="22">
        <f t="shared" si="0"/>
        <v>0</v>
      </c>
      <c r="F22" s="7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2" customFormat="1" ht="16.5" thickBot="1" x14ac:dyDescent="0.3">
      <c r="A23" s="11" t="s">
        <v>6</v>
      </c>
      <c r="B23" s="30"/>
      <c r="C23" s="31"/>
      <c r="D23" s="31"/>
      <c r="E23" s="32"/>
      <c r="G23" s="8"/>
    </row>
    <row r="24" spans="1:256" s="2" customFormat="1" ht="15.75" x14ac:dyDescent="0.25">
      <c r="A24" s="47" t="s">
        <v>22</v>
      </c>
      <c r="B24" s="46" t="s">
        <v>4</v>
      </c>
      <c r="C24" s="52"/>
      <c r="D24" s="49">
        <v>16.5</v>
      </c>
      <c r="E24" s="22">
        <f t="shared" ref="E24:E40" si="1">SUM(C24*D24)</f>
        <v>0</v>
      </c>
      <c r="G24" s="8"/>
    </row>
    <row r="25" spans="1:256" s="2" customFormat="1" ht="15.75" x14ac:dyDescent="0.25">
      <c r="A25" s="47" t="s">
        <v>41</v>
      </c>
      <c r="B25" s="46" t="s">
        <v>5</v>
      </c>
      <c r="C25" s="52"/>
      <c r="D25" s="49">
        <v>10</v>
      </c>
      <c r="E25" s="22">
        <f t="shared" si="1"/>
        <v>0</v>
      </c>
      <c r="G25" s="8"/>
    </row>
    <row r="26" spans="1:256" s="2" customFormat="1" ht="15.75" x14ac:dyDescent="0.25">
      <c r="A26" s="34" t="s">
        <v>42</v>
      </c>
      <c r="B26" s="46" t="s">
        <v>5</v>
      </c>
      <c r="C26" s="52"/>
      <c r="D26" s="49">
        <v>10</v>
      </c>
      <c r="E26" s="22">
        <f t="shared" si="1"/>
        <v>0</v>
      </c>
      <c r="G26" s="8"/>
    </row>
    <row r="27" spans="1:256" s="2" customFormat="1" ht="15.75" x14ac:dyDescent="0.25">
      <c r="A27" s="34" t="s">
        <v>16</v>
      </c>
      <c r="B27" s="46" t="s">
        <v>5</v>
      </c>
      <c r="C27" s="52"/>
      <c r="D27" s="49">
        <v>10</v>
      </c>
      <c r="E27" s="22">
        <f t="shared" si="1"/>
        <v>0</v>
      </c>
      <c r="G27" s="8"/>
    </row>
    <row r="28" spans="1:256" s="2" customFormat="1" ht="15.75" x14ac:dyDescent="0.25">
      <c r="A28" s="34" t="s">
        <v>43</v>
      </c>
      <c r="B28" s="46" t="s">
        <v>5</v>
      </c>
      <c r="C28" s="52"/>
      <c r="D28" s="49">
        <v>10</v>
      </c>
      <c r="E28" s="22">
        <f t="shared" si="1"/>
        <v>0</v>
      </c>
      <c r="G28" s="8"/>
    </row>
    <row r="29" spans="1:256" s="2" customFormat="1" ht="15.75" x14ac:dyDescent="0.25">
      <c r="A29" s="34" t="s">
        <v>44</v>
      </c>
      <c r="B29" s="46" t="s">
        <v>4</v>
      </c>
      <c r="C29" s="52"/>
      <c r="D29" s="49">
        <v>16.5</v>
      </c>
      <c r="E29" s="22">
        <f t="shared" si="1"/>
        <v>0</v>
      </c>
      <c r="G29" s="8"/>
    </row>
    <row r="30" spans="1:256" s="2" customFormat="1" ht="15.75" x14ac:dyDescent="0.25">
      <c r="A30" s="34" t="s">
        <v>31</v>
      </c>
      <c r="B30" s="46" t="s">
        <v>5</v>
      </c>
      <c r="C30" s="52"/>
      <c r="D30" s="49">
        <v>10</v>
      </c>
      <c r="E30" s="22">
        <f t="shared" si="1"/>
        <v>0</v>
      </c>
      <c r="G30" s="8"/>
    </row>
    <row r="31" spans="1:256" s="2" customFormat="1" ht="15.75" x14ac:dyDescent="0.25">
      <c r="A31" s="34" t="s">
        <v>23</v>
      </c>
      <c r="B31" s="46" t="s">
        <v>12</v>
      </c>
      <c r="C31" s="52"/>
      <c r="D31" s="49">
        <v>15</v>
      </c>
      <c r="E31" s="22">
        <f t="shared" si="1"/>
        <v>0</v>
      </c>
      <c r="G31" s="8"/>
    </row>
    <row r="32" spans="1:256" s="2" customFormat="1" ht="15.75" x14ac:dyDescent="0.25">
      <c r="A32" s="34" t="s">
        <v>45</v>
      </c>
      <c r="B32" s="46" t="s">
        <v>4</v>
      </c>
      <c r="C32" s="52"/>
      <c r="D32" s="49">
        <v>16.5</v>
      </c>
      <c r="E32" s="22">
        <f t="shared" si="1"/>
        <v>0</v>
      </c>
      <c r="G32" s="8"/>
    </row>
    <row r="33" spans="1:7" s="2" customFormat="1" ht="15.75" x14ac:dyDescent="0.25">
      <c r="A33" s="34" t="s">
        <v>46</v>
      </c>
      <c r="B33" s="46" t="s">
        <v>5</v>
      </c>
      <c r="C33" s="52"/>
      <c r="D33" s="49">
        <v>10</v>
      </c>
      <c r="E33" s="22">
        <f t="shared" si="1"/>
        <v>0</v>
      </c>
      <c r="G33" s="8"/>
    </row>
    <row r="34" spans="1:7" s="2" customFormat="1" ht="15.75" x14ac:dyDescent="0.25">
      <c r="A34" s="34" t="s">
        <v>47</v>
      </c>
      <c r="B34" s="46" t="s">
        <v>5</v>
      </c>
      <c r="C34" s="52"/>
      <c r="D34" s="49">
        <v>10</v>
      </c>
      <c r="E34" s="22">
        <f t="shared" si="1"/>
        <v>0</v>
      </c>
      <c r="G34" s="8"/>
    </row>
    <row r="35" spans="1:7" s="2" customFormat="1" ht="15.75" x14ac:dyDescent="0.25">
      <c r="A35" s="34" t="s">
        <v>24</v>
      </c>
      <c r="B35" s="46" t="s">
        <v>5</v>
      </c>
      <c r="C35" s="52"/>
      <c r="D35" s="49">
        <v>10</v>
      </c>
      <c r="E35" s="22">
        <f t="shared" si="1"/>
        <v>0</v>
      </c>
      <c r="G35" s="8"/>
    </row>
    <row r="36" spans="1:7" s="2" customFormat="1" ht="15.75" x14ac:dyDescent="0.25">
      <c r="A36" s="34" t="s">
        <v>48</v>
      </c>
      <c r="B36" s="46" t="s">
        <v>5</v>
      </c>
      <c r="C36" s="52"/>
      <c r="D36" s="49">
        <v>10</v>
      </c>
      <c r="E36" s="22">
        <f t="shared" si="1"/>
        <v>0</v>
      </c>
      <c r="G36" s="8"/>
    </row>
    <row r="37" spans="1:7" s="2" customFormat="1" ht="15.75" x14ac:dyDescent="0.25">
      <c r="A37" s="34" t="s">
        <v>49</v>
      </c>
      <c r="B37" s="46" t="s">
        <v>5</v>
      </c>
      <c r="C37" s="52"/>
      <c r="D37" s="49">
        <v>10</v>
      </c>
      <c r="E37" s="22">
        <f t="shared" si="1"/>
        <v>0</v>
      </c>
      <c r="G37" s="8"/>
    </row>
    <row r="38" spans="1:7" s="2" customFormat="1" ht="15.75" x14ac:dyDescent="0.25">
      <c r="A38" s="34" t="s">
        <v>50</v>
      </c>
      <c r="B38" s="46" t="s">
        <v>5</v>
      </c>
      <c r="C38" s="52"/>
      <c r="D38" s="49">
        <v>10</v>
      </c>
      <c r="E38" s="22">
        <f t="shared" si="1"/>
        <v>0</v>
      </c>
      <c r="G38" s="8"/>
    </row>
    <row r="39" spans="1:7" s="2" customFormat="1" ht="15.75" x14ac:dyDescent="0.25">
      <c r="A39" s="36" t="s">
        <v>17</v>
      </c>
      <c r="B39" s="46" t="s">
        <v>5</v>
      </c>
      <c r="C39" s="52"/>
      <c r="D39" s="49">
        <v>10</v>
      </c>
      <c r="E39" s="22">
        <f t="shared" si="1"/>
        <v>0</v>
      </c>
      <c r="G39" s="8"/>
    </row>
    <row r="40" spans="1:7" s="2" customFormat="1" ht="16.5" thickBot="1" x14ac:dyDescent="0.3">
      <c r="A40" s="36" t="s">
        <v>51</v>
      </c>
      <c r="B40" s="46" t="s">
        <v>4</v>
      </c>
      <c r="C40" s="52"/>
      <c r="D40" s="49">
        <v>16.5</v>
      </c>
      <c r="E40" s="22">
        <f t="shared" si="1"/>
        <v>0</v>
      </c>
      <c r="G40" s="8"/>
    </row>
    <row r="41" spans="1:7" s="2" customFormat="1" ht="16.5" thickBot="1" x14ac:dyDescent="0.3">
      <c r="A41" s="11" t="s">
        <v>11</v>
      </c>
      <c r="B41" s="10"/>
      <c r="C41" s="53"/>
      <c r="D41" s="23"/>
      <c r="E41" s="24"/>
      <c r="G41" s="8"/>
    </row>
    <row r="42" spans="1:7" s="2" customFormat="1" ht="15.75" x14ac:dyDescent="0.25">
      <c r="A42" s="35" t="s">
        <v>25</v>
      </c>
      <c r="B42" s="33" t="s">
        <v>5</v>
      </c>
      <c r="C42" s="55"/>
      <c r="D42" s="56">
        <v>10</v>
      </c>
      <c r="E42" s="22">
        <f>SUM(C42*D42)</f>
        <v>0</v>
      </c>
      <c r="G42" s="8"/>
    </row>
    <row r="43" spans="1:7" s="2" customFormat="1" ht="15.75" x14ac:dyDescent="0.25">
      <c r="A43" s="34" t="s">
        <v>52</v>
      </c>
      <c r="B43" s="46" t="s">
        <v>12</v>
      </c>
      <c r="C43" s="52"/>
      <c r="D43" s="54">
        <v>15</v>
      </c>
      <c r="E43" s="22">
        <f t="shared" ref="E43:E59" si="2">SUM(C43*D43)</f>
        <v>0</v>
      </c>
      <c r="G43" s="8"/>
    </row>
    <row r="44" spans="1:7" s="2" customFormat="1" ht="15.75" x14ac:dyDescent="0.25">
      <c r="A44" s="34" t="s">
        <v>53</v>
      </c>
      <c r="B44" s="46" t="s">
        <v>12</v>
      </c>
      <c r="C44" s="52"/>
      <c r="D44" s="54">
        <v>15</v>
      </c>
      <c r="E44" s="22">
        <f t="shared" si="2"/>
        <v>0</v>
      </c>
      <c r="G44" s="8"/>
    </row>
    <row r="45" spans="1:7" s="2" customFormat="1" ht="15.75" x14ac:dyDescent="0.25">
      <c r="A45" s="34" t="s">
        <v>54</v>
      </c>
      <c r="B45" s="46" t="s">
        <v>12</v>
      </c>
      <c r="C45" s="52"/>
      <c r="D45" s="54">
        <v>15</v>
      </c>
      <c r="E45" s="22">
        <f t="shared" si="2"/>
        <v>0</v>
      </c>
      <c r="G45" s="8"/>
    </row>
    <row r="46" spans="1:7" s="2" customFormat="1" ht="15.75" x14ac:dyDescent="0.25">
      <c r="A46" s="34" t="s">
        <v>55</v>
      </c>
      <c r="B46" s="46" t="s">
        <v>5</v>
      </c>
      <c r="C46" s="52"/>
      <c r="D46" s="54">
        <v>10</v>
      </c>
      <c r="E46" s="22">
        <f t="shared" si="2"/>
        <v>0</v>
      </c>
      <c r="G46" s="8"/>
    </row>
    <row r="47" spans="1:7" s="2" customFormat="1" ht="15.75" x14ac:dyDescent="0.25">
      <c r="A47" s="34" t="s">
        <v>56</v>
      </c>
      <c r="B47" s="46" t="s">
        <v>12</v>
      </c>
      <c r="C47" s="52"/>
      <c r="D47" s="54">
        <v>15</v>
      </c>
      <c r="E47" s="22">
        <f t="shared" si="2"/>
        <v>0</v>
      </c>
      <c r="G47" s="8"/>
    </row>
    <row r="48" spans="1:7" s="2" customFormat="1" ht="15.75" x14ac:dyDescent="0.25">
      <c r="A48" s="34" t="s">
        <v>57</v>
      </c>
      <c r="B48" s="46" t="s">
        <v>12</v>
      </c>
      <c r="C48" s="52"/>
      <c r="D48" s="54">
        <v>15</v>
      </c>
      <c r="E48" s="22">
        <f t="shared" si="2"/>
        <v>0</v>
      </c>
      <c r="G48" s="8"/>
    </row>
    <row r="49" spans="1:22" s="2" customFormat="1" ht="15.75" x14ac:dyDescent="0.25">
      <c r="A49" s="34" t="s">
        <v>58</v>
      </c>
      <c r="B49" s="46" t="s">
        <v>12</v>
      </c>
      <c r="C49" s="52"/>
      <c r="D49" s="54">
        <v>15</v>
      </c>
      <c r="E49" s="22">
        <f t="shared" si="2"/>
        <v>0</v>
      </c>
      <c r="G49" s="8"/>
    </row>
    <row r="50" spans="1:22" s="2" customFormat="1" ht="15.75" x14ac:dyDescent="0.25">
      <c r="A50" s="34" t="s">
        <v>59</v>
      </c>
      <c r="B50" s="46" t="s">
        <v>12</v>
      </c>
      <c r="C50" s="52"/>
      <c r="D50" s="54">
        <v>15</v>
      </c>
      <c r="E50" s="22">
        <f t="shared" si="2"/>
        <v>0</v>
      </c>
      <c r="G50" s="8"/>
    </row>
    <row r="51" spans="1:22" s="2" customFormat="1" ht="18" customHeight="1" x14ac:dyDescent="0.25">
      <c r="A51" s="34" t="s">
        <v>60</v>
      </c>
      <c r="B51" s="46" t="s">
        <v>5</v>
      </c>
      <c r="C51" s="52"/>
      <c r="D51" s="54">
        <v>10</v>
      </c>
      <c r="E51" s="22">
        <f t="shared" si="2"/>
        <v>0</v>
      </c>
      <c r="G51" s="8"/>
    </row>
    <row r="52" spans="1:22" s="2" customFormat="1" ht="18" customHeight="1" x14ac:dyDescent="0.25">
      <c r="A52" s="34" t="s">
        <v>18</v>
      </c>
      <c r="B52" s="46" t="s">
        <v>5</v>
      </c>
      <c r="C52" s="52"/>
      <c r="D52" s="54">
        <v>10</v>
      </c>
      <c r="E52" s="22">
        <f t="shared" si="2"/>
        <v>0</v>
      </c>
      <c r="G52" s="8"/>
    </row>
    <row r="53" spans="1:22" s="2" customFormat="1" ht="18" customHeight="1" x14ac:dyDescent="0.25">
      <c r="A53" s="34" t="s">
        <v>26</v>
      </c>
      <c r="B53" s="46" t="s">
        <v>12</v>
      </c>
      <c r="C53" s="52"/>
      <c r="D53" s="54">
        <v>15</v>
      </c>
      <c r="E53" s="22">
        <f t="shared" si="2"/>
        <v>0</v>
      </c>
      <c r="G53" s="8"/>
    </row>
    <row r="54" spans="1:22" s="2" customFormat="1" ht="18" customHeight="1" x14ac:dyDescent="0.25">
      <c r="A54" s="34" t="s">
        <v>61</v>
      </c>
      <c r="B54" s="46" t="s">
        <v>13</v>
      </c>
      <c r="C54" s="52"/>
      <c r="D54" s="54">
        <v>5.25</v>
      </c>
      <c r="E54" s="22">
        <f t="shared" si="2"/>
        <v>0</v>
      </c>
      <c r="G54" s="8"/>
    </row>
    <row r="55" spans="1:22" s="2" customFormat="1" ht="18" customHeight="1" x14ac:dyDescent="0.25">
      <c r="A55" s="34" t="s">
        <v>27</v>
      </c>
      <c r="B55" s="46" t="s">
        <v>12</v>
      </c>
      <c r="C55" s="52"/>
      <c r="D55" s="54">
        <v>15</v>
      </c>
      <c r="E55" s="22">
        <f t="shared" si="2"/>
        <v>0</v>
      </c>
      <c r="G55" s="8"/>
    </row>
    <row r="56" spans="1:22" s="2" customFormat="1" ht="15.75" x14ac:dyDescent="0.25">
      <c r="A56" s="34" t="s">
        <v>62</v>
      </c>
      <c r="B56" s="46" t="s">
        <v>5</v>
      </c>
      <c r="C56" s="52"/>
      <c r="D56" s="54">
        <v>10</v>
      </c>
      <c r="E56" s="22">
        <f t="shared" si="2"/>
        <v>0</v>
      </c>
      <c r="G56" s="8"/>
    </row>
    <row r="57" spans="1:22" s="2" customFormat="1" ht="15.75" x14ac:dyDescent="0.25">
      <c r="A57" s="34" t="s">
        <v>63</v>
      </c>
      <c r="B57" s="46" t="s">
        <v>13</v>
      </c>
      <c r="C57" s="52"/>
      <c r="D57" s="54">
        <v>5.25</v>
      </c>
      <c r="E57" s="22">
        <f t="shared" si="2"/>
        <v>0</v>
      </c>
      <c r="G57" s="8"/>
    </row>
    <row r="58" spans="1:22" s="2" customFormat="1" ht="15.75" x14ac:dyDescent="0.25">
      <c r="A58" s="34" t="s">
        <v>64</v>
      </c>
      <c r="B58" s="46" t="s">
        <v>5</v>
      </c>
      <c r="C58" s="52"/>
      <c r="D58" s="54">
        <v>10</v>
      </c>
      <c r="E58" s="22">
        <f t="shared" si="2"/>
        <v>0</v>
      </c>
      <c r="G58" s="8"/>
    </row>
    <row r="59" spans="1:22" s="2" customFormat="1" ht="15.75" x14ac:dyDescent="0.25">
      <c r="A59" s="34" t="s">
        <v>28</v>
      </c>
      <c r="B59" s="46" t="s">
        <v>12</v>
      </c>
      <c r="C59" s="52"/>
      <c r="D59" s="50">
        <v>15</v>
      </c>
      <c r="E59" s="22">
        <f t="shared" si="2"/>
        <v>0</v>
      </c>
      <c r="G59" s="8"/>
    </row>
    <row r="60" spans="1:22" ht="26.25" x14ac:dyDescent="0.25">
      <c r="A60" s="18" t="s">
        <v>9</v>
      </c>
      <c r="B60" s="28" t="s">
        <v>3</v>
      </c>
      <c r="C60" s="26">
        <f>SUM(C10:C59)</f>
        <v>0</v>
      </c>
      <c r="D60" s="25" t="s">
        <v>8</v>
      </c>
      <c r="E60" s="27">
        <f>SUM(E10:E59)</f>
        <v>0</v>
      </c>
    </row>
    <row r="61" spans="1:22" ht="9.75" customHeight="1" x14ac:dyDescent="0.2">
      <c r="A61" s="9"/>
      <c r="B61" s="3"/>
      <c r="C61" s="2"/>
      <c r="D61" s="4"/>
      <c r="E61" s="2"/>
    </row>
    <row r="62" spans="1:22" ht="34.5" customHeight="1" x14ac:dyDescent="0.25">
      <c r="A62" s="29" t="s">
        <v>10</v>
      </c>
      <c r="B62" s="68" t="s">
        <v>19</v>
      </c>
      <c r="C62" s="68"/>
      <c r="D62" s="68"/>
      <c r="E62" s="68"/>
    </row>
    <row r="63" spans="1:22" ht="5.25" customHeight="1" x14ac:dyDescent="0.2">
      <c r="A63" s="13"/>
      <c r="B63" s="14"/>
      <c r="C63" s="14"/>
      <c r="D63" s="14"/>
      <c r="E63" s="14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x14ac:dyDescent="0.2">
      <c r="A64" s="16" t="s">
        <v>29</v>
      </c>
      <c r="B64" s="16"/>
      <c r="C64" s="16"/>
      <c r="D64" s="16"/>
      <c r="E64" s="16"/>
      <c r="F64" s="15"/>
    </row>
    <row r="65" spans="1:5" ht="6" customHeight="1" x14ac:dyDescent="0.25">
      <c r="A65" s="17"/>
      <c r="B65" s="2"/>
      <c r="C65" s="2"/>
      <c r="D65" s="2"/>
      <c r="E65" s="2"/>
    </row>
    <row r="66" spans="1:5" ht="29.25" customHeight="1" x14ac:dyDescent="0.25">
      <c r="A66" s="17" t="s">
        <v>70</v>
      </c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9" spans="1:5" ht="12.75" customHeight="1" x14ac:dyDescent="0.25">
      <c r="B69" s="5"/>
    </row>
    <row r="70" spans="1:5" ht="12.75" customHeight="1" x14ac:dyDescent="0.25">
      <c r="B70" s="5"/>
    </row>
    <row r="71" spans="1:5" ht="12.75" customHeight="1" x14ac:dyDescent="0.25">
      <c r="C71" s="5"/>
      <c r="D71" s="6"/>
    </row>
    <row r="72" spans="1:5" ht="12.75" customHeight="1" x14ac:dyDescent="0.25">
      <c r="B72" s="5"/>
    </row>
    <row r="73" spans="1:5" ht="12.75" customHeight="1" x14ac:dyDescent="0.25">
      <c r="C73" s="5"/>
      <c r="D73" s="6"/>
    </row>
    <row r="74" spans="1:5" ht="12.75" customHeight="1" x14ac:dyDescent="0.25">
      <c r="B74" s="5"/>
    </row>
    <row r="75" spans="1:5" ht="12.75" customHeight="1" x14ac:dyDescent="0.25">
      <c r="C75" s="5"/>
      <c r="D75" s="6"/>
    </row>
    <row r="77" spans="1:5" ht="15.75" x14ac:dyDescent="0.25">
      <c r="C77" s="3"/>
      <c r="D77" s="6"/>
    </row>
  </sheetData>
  <mergeCells count="6">
    <mergeCell ref="B1:E2"/>
    <mergeCell ref="B62:E62"/>
    <mergeCell ref="A3:E3"/>
    <mergeCell ref="C5:D5"/>
    <mergeCell ref="C7:D7"/>
    <mergeCell ref="A4:E4"/>
  </mergeCells>
  <printOptions horizontalCentered="1" verticalCentered="1"/>
  <pageMargins left="0.1" right="0.1" top="0.1" bottom="0.1" header="0.25" footer="0.02"/>
  <pageSetup paperSize="5" scale="76" orientation="portrait" r:id="rId1"/>
  <headerFooter>
    <oddHeader>&amp;L&amp;G&amp;CELKO SPRING PLANT SALE
ORDER FORM&amp;RE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>ndwr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Shane</dc:creator>
  <cp:lastModifiedBy>Cynara M. Medina</cp:lastModifiedBy>
  <cp:lastPrinted>2026-04-07T21:17:24Z</cp:lastPrinted>
  <dcterms:created xsi:type="dcterms:W3CDTF">2008-08-13T00:01:08Z</dcterms:created>
  <dcterms:modified xsi:type="dcterms:W3CDTF">2026-04-07T21:24:14Z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