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7"/>
  </bookViews>
  <sheets>
    <sheet name="Nov2018" sheetId="1" r:id="rId1"/>
    <sheet name="Spring2019" sheetId="2" r:id="rId2"/>
    <sheet name="Summer 2019" sheetId="3" r:id="rId3"/>
    <sheet name="Summer 2020" sheetId="4" r:id="rId4"/>
    <sheet name="12-2020" sheetId="5" r:id="rId5"/>
    <sheet name="3-2021" sheetId="6" r:id="rId6"/>
    <sheet name="7-2021" sheetId="7" r:id="rId7"/>
    <sheet name="10-23" sheetId="8" r:id="rId8"/>
    <sheet name="7-2022" sheetId="9" r:id="rId9"/>
  </sheets>
  <definedNames/>
  <calcPr fullCalcOnLoad="1"/>
</workbook>
</file>

<file path=xl/sharedStrings.xml><?xml version="1.0" encoding="utf-8"?>
<sst xmlns="http://schemas.openxmlformats.org/spreadsheetml/2006/main" count="848" uniqueCount="216">
  <si>
    <t>Las Vegas State Tree Nursery</t>
  </si>
  <si>
    <r>
      <t xml:space="preserve">                                  9600 Tule Springs Rd, Las Vegas, NV 89131 702-486-5411 </t>
    </r>
    <r>
      <rPr>
        <i/>
        <sz val="9"/>
        <color indexed="8"/>
        <rFont val="Arial"/>
        <family val="2"/>
      </rPr>
      <t>lasvegasnursery@forestry.nv.gov</t>
    </r>
  </si>
  <si>
    <t>Size</t>
  </si>
  <si>
    <t>Species</t>
  </si>
  <si>
    <t>Common Name</t>
  </si>
  <si>
    <t>Supercell $2.50</t>
  </si>
  <si>
    <t>5G $14</t>
  </si>
  <si>
    <t>15G $20</t>
  </si>
  <si>
    <t>Total</t>
  </si>
  <si>
    <t>Albizia julibrissin</t>
  </si>
  <si>
    <t>Mimosa</t>
  </si>
  <si>
    <t>Anemopsis californica</t>
  </si>
  <si>
    <t>Yerba Mansa</t>
  </si>
  <si>
    <t>Asclepias erosa</t>
  </si>
  <si>
    <t>Desert Milkweed</t>
  </si>
  <si>
    <t>Atriplex canescens</t>
  </si>
  <si>
    <t>Four Wing Saltbush</t>
  </si>
  <si>
    <t>Atriplex lentiformis</t>
  </si>
  <si>
    <t>Quailbush</t>
  </si>
  <si>
    <t>Atriplex polycarpa</t>
  </si>
  <si>
    <t>Desert Saltbrush</t>
  </si>
  <si>
    <t>Baileya multiradiata</t>
  </si>
  <si>
    <t>Desert Marigold</t>
  </si>
  <si>
    <t>Cassia artemisoides</t>
  </si>
  <si>
    <t>Feathery Cassia</t>
  </si>
  <si>
    <t>Cercis occidentalis</t>
  </si>
  <si>
    <t>Western Redbud</t>
  </si>
  <si>
    <t>Cerocarpus ledifolius</t>
  </si>
  <si>
    <t>Mt. Mahogany</t>
  </si>
  <si>
    <t>Chilopsis linearis</t>
  </si>
  <si>
    <t>Desert Willow</t>
  </si>
  <si>
    <t>Eriogonum fasciculatum</t>
  </si>
  <si>
    <t>California Buckwheat</t>
  </si>
  <si>
    <t>Fraxinus velutina</t>
  </si>
  <si>
    <t>Arizona Ash</t>
  </si>
  <si>
    <t>Gaillardia aristata</t>
  </si>
  <si>
    <t>Blanket Flower</t>
  </si>
  <si>
    <t>Gleditsia triacanthos 'inermis'</t>
  </si>
  <si>
    <t>Honey Locust</t>
  </si>
  <si>
    <t>Hesperaloe parvifolia</t>
  </si>
  <si>
    <t>Red Yucca</t>
  </si>
  <si>
    <t>Juncus balticus</t>
  </si>
  <si>
    <t>Mountain Rush</t>
  </si>
  <si>
    <t>Penstemon eatonii</t>
  </si>
  <si>
    <t>Firecracker Penstemon</t>
  </si>
  <si>
    <t>Penstemon palmerii</t>
  </si>
  <si>
    <t>Palmer's Penstemon</t>
  </si>
  <si>
    <t>Penstemon parryi</t>
  </si>
  <si>
    <t>Parry's Penstemon</t>
  </si>
  <si>
    <t>Pinus eldarica</t>
  </si>
  <si>
    <t>Mondel Pine</t>
  </si>
  <si>
    <t>Pinus ponderosa</t>
  </si>
  <si>
    <t>Ponderosa Pine</t>
  </si>
  <si>
    <t>Populus x</t>
  </si>
  <si>
    <t>Hybrid Column Poplar</t>
  </si>
  <si>
    <t>Prosopis pubescens</t>
  </si>
  <si>
    <t>Screwbean Mesquite</t>
  </si>
  <si>
    <t>Prunus besseyi</t>
  </si>
  <si>
    <t>Sand Cherry</t>
  </si>
  <si>
    <t>Punica granatum</t>
  </si>
  <si>
    <t>Pomegranate</t>
  </si>
  <si>
    <t>Quercus gambelii</t>
  </si>
  <si>
    <t>Gambel Oak</t>
  </si>
  <si>
    <t>Rhus microphylla</t>
  </si>
  <si>
    <t>Littleleaf Sumac</t>
  </si>
  <si>
    <t>Rhus trilobata</t>
  </si>
  <si>
    <t>Oakleaf Sumac</t>
  </si>
  <si>
    <t>Robinia psuedoacacia</t>
  </si>
  <si>
    <t>Black Locust</t>
  </si>
  <si>
    <t>Rosa rugosa</t>
  </si>
  <si>
    <t>Hedge Rose</t>
  </si>
  <si>
    <t>Salazaria mexicana</t>
  </si>
  <si>
    <t>Mexican Bladdersage</t>
  </si>
  <si>
    <t>Sphaeralcea ambigua</t>
  </si>
  <si>
    <t>Globemallow</t>
  </si>
  <si>
    <t>Ulmus parvifolia</t>
  </si>
  <si>
    <t>Lacebark Elm</t>
  </si>
  <si>
    <t>Xylorhiza tortifolia</t>
  </si>
  <si>
    <t>Mojave aster</t>
  </si>
  <si>
    <t>Yucca schidigera</t>
  </si>
  <si>
    <t>Mojave Yucca</t>
  </si>
  <si>
    <t>Total in each size</t>
  </si>
  <si>
    <t>Grand Total</t>
  </si>
  <si>
    <t>Penstemon pachyphyllus</t>
  </si>
  <si>
    <t>Thickleaf Penstemon</t>
  </si>
  <si>
    <t>New Pot Sizes:</t>
  </si>
  <si>
    <t>D pot</t>
  </si>
  <si>
    <t>T pot</t>
  </si>
  <si>
    <t>Plant availability as of November 2018</t>
  </si>
  <si>
    <t>Ready in the Spring:</t>
  </si>
  <si>
    <t>1G/T   $6</t>
  </si>
  <si>
    <t>Hymenoclea salsola</t>
  </si>
  <si>
    <t>Burrobrush</t>
  </si>
  <si>
    <t>Penstemon bicolor</t>
  </si>
  <si>
    <t>Bicolor Penstemon</t>
  </si>
  <si>
    <t xml:space="preserve">   Las Vegas State Tree Nursery</t>
  </si>
  <si>
    <t>Plant availability as of May 2019</t>
  </si>
  <si>
    <t>D pot   $5</t>
  </si>
  <si>
    <t>T pot    $9</t>
  </si>
  <si>
    <t>15G $27</t>
  </si>
  <si>
    <t>Aslepias erosa</t>
  </si>
  <si>
    <t>Bolboschoenus maritimus</t>
  </si>
  <si>
    <t>Alkali Bulrush</t>
  </si>
  <si>
    <t>Coleogyne ramosissima</t>
  </si>
  <si>
    <t>Blackbrush</t>
  </si>
  <si>
    <t>Encelia farinosa</t>
  </si>
  <si>
    <t>Brittlebush</t>
  </si>
  <si>
    <t>Ericamerica nauseosum</t>
  </si>
  <si>
    <t>Rubber Rabbitbrush</t>
  </si>
  <si>
    <t>Fallugia paradoxa</t>
  </si>
  <si>
    <t>Apache Plume</t>
  </si>
  <si>
    <t>Populus fremontii</t>
  </si>
  <si>
    <t>Fremont Cottonwood</t>
  </si>
  <si>
    <t>Salix exigua</t>
  </si>
  <si>
    <t>Coyote Willow</t>
  </si>
  <si>
    <t>5G    $19</t>
  </si>
  <si>
    <t>1G      $7</t>
  </si>
  <si>
    <t>Baccharis emoryii</t>
  </si>
  <si>
    <t>Emory Baccharis</t>
  </si>
  <si>
    <t>New species in the fall to include Shoestring Acacia, Beaked Sedge, Sand Cherry, Golden Dogweed, and Desert Sunflower!</t>
  </si>
  <si>
    <t>Plant availability as of July 2019</t>
  </si>
  <si>
    <t>Acacia gregii</t>
  </si>
  <si>
    <t>Cat Claw Acacia</t>
  </si>
  <si>
    <t>Shoestring Acacia</t>
  </si>
  <si>
    <t>Acacia stenophylla</t>
  </si>
  <si>
    <t>Beaked Sedge</t>
  </si>
  <si>
    <t>Carex utriculata</t>
  </si>
  <si>
    <t>Cercocarpus ledifolius</t>
  </si>
  <si>
    <t>Mountain Mahogany</t>
  </si>
  <si>
    <t>Encelia virginensis</t>
  </si>
  <si>
    <t>Virgin River Brittlebush</t>
  </si>
  <si>
    <t>Eucalyptus microtheca</t>
  </si>
  <si>
    <t>Coolibah Eucalyptus</t>
  </si>
  <si>
    <t>Koelreuteria paniculata</t>
  </si>
  <si>
    <t>Goldenrain Tree</t>
  </si>
  <si>
    <t>Gooding Willow</t>
  </si>
  <si>
    <t>Salix goodingii</t>
  </si>
  <si>
    <t>1G         $7</t>
  </si>
  <si>
    <t>Campsis radicans</t>
  </si>
  <si>
    <t>Trumpet Vine</t>
  </si>
  <si>
    <t>Evening Primrose</t>
  </si>
  <si>
    <t>Alkali sacaton</t>
  </si>
  <si>
    <t>Tecoma stans</t>
  </si>
  <si>
    <t>Yellow Bells</t>
  </si>
  <si>
    <t>Plant availability as of June 2020</t>
  </si>
  <si>
    <t>Celtis occidentalis</t>
  </si>
  <si>
    <t>Hackberry</t>
  </si>
  <si>
    <t>Gray Pine</t>
  </si>
  <si>
    <t>Prosopis gladulosa 'Torreyana'</t>
  </si>
  <si>
    <t>Honey Mesquite</t>
  </si>
  <si>
    <t>Quercus gambelli</t>
  </si>
  <si>
    <t>Sporobolus airoides</t>
  </si>
  <si>
    <t>Oenothera caespitosa</t>
  </si>
  <si>
    <t>Pinus sabiniana</t>
  </si>
  <si>
    <t>Plant availability as of December 2020</t>
  </si>
  <si>
    <r>
      <t xml:space="preserve">                                                       9600 Tule Springs Rd, Las Vegas, NV 89131 702-486-5411 </t>
    </r>
    <r>
      <rPr>
        <i/>
        <sz val="9"/>
        <color indexed="8"/>
        <rFont val="Arial"/>
        <family val="2"/>
      </rPr>
      <t>lasvegasnursery@forestry.nv.gov</t>
    </r>
  </si>
  <si>
    <t xml:space="preserve">             Las Vegas State Tree Nursery</t>
  </si>
  <si>
    <t>4 Wing Saltbush</t>
  </si>
  <si>
    <t>Aristida purpurea</t>
  </si>
  <si>
    <t>Purple Threeawn</t>
  </si>
  <si>
    <t>Ephedra nevadensis</t>
  </si>
  <si>
    <t>Indian Tea</t>
  </si>
  <si>
    <t>Plant availability as of March 2021</t>
  </si>
  <si>
    <t>Plant availability as of July 2021</t>
  </si>
  <si>
    <t>Indian Rice Grass</t>
  </si>
  <si>
    <t>Asclepias subulata</t>
  </si>
  <si>
    <t>Achnatherum hymenoides</t>
  </si>
  <si>
    <t>Rush Milkweed</t>
  </si>
  <si>
    <t>Western Hackberry</t>
  </si>
  <si>
    <t>Cucurbita palmata</t>
  </si>
  <si>
    <t>Coyote Gourd</t>
  </si>
  <si>
    <t>Kadota Fig</t>
  </si>
  <si>
    <t>Ficus carica</t>
  </si>
  <si>
    <t>Gaillardia aristada</t>
  </si>
  <si>
    <t>Hilaria rigida</t>
  </si>
  <si>
    <t>Big Galleta</t>
  </si>
  <si>
    <t>Maclura pomifera</t>
  </si>
  <si>
    <t>Osage Orange</t>
  </si>
  <si>
    <t>Prunus tomentosa</t>
  </si>
  <si>
    <t>Nanking Cherry</t>
  </si>
  <si>
    <t>Robinia pseudoacacia</t>
  </si>
  <si>
    <t>Salvia dorii</t>
  </si>
  <si>
    <t>Purple Sage</t>
  </si>
  <si>
    <t>Yucca brevifolia</t>
  </si>
  <si>
    <t>Yucca baccata</t>
  </si>
  <si>
    <t>Banana Yucca</t>
  </si>
  <si>
    <t>Joshua Tree</t>
  </si>
  <si>
    <t>Caesalpinia gillisesii</t>
  </si>
  <si>
    <t>Yellow Bird of Paradise</t>
  </si>
  <si>
    <t>Linum lewisii</t>
  </si>
  <si>
    <t>Lycium andersonii</t>
  </si>
  <si>
    <t>Blue Flax</t>
  </si>
  <si>
    <t>Wolfberry</t>
  </si>
  <si>
    <t>Prosopis glandulosa 'torreyana'</t>
  </si>
  <si>
    <t>Mirabilis multiflora</t>
  </si>
  <si>
    <t>Four O'clock</t>
  </si>
  <si>
    <t>Plant availability for Spring 2023</t>
  </si>
  <si>
    <t>Causarina equisetifolia</t>
  </si>
  <si>
    <t>She-Oak</t>
  </si>
  <si>
    <t>Purple sage</t>
  </si>
  <si>
    <t>Salvia dorrii</t>
  </si>
  <si>
    <t>California buckwheat</t>
  </si>
  <si>
    <t>Plant availability as of 10/13/23</t>
  </si>
  <si>
    <t>Cercidium floridium</t>
  </si>
  <si>
    <t>Blue palo verde</t>
  </si>
  <si>
    <t>Pinus elderica</t>
  </si>
  <si>
    <t>Mondell pine</t>
  </si>
  <si>
    <t>Desert marigold</t>
  </si>
  <si>
    <t>Casuarina equisetifolia</t>
  </si>
  <si>
    <t>She oak</t>
  </si>
  <si>
    <t>Blanket flower</t>
  </si>
  <si>
    <t>Virgin river brittlebush</t>
  </si>
  <si>
    <t>Oenathera acutissima</t>
  </si>
  <si>
    <t>evening primrose</t>
  </si>
  <si>
    <t>Firecraker penstemon</t>
  </si>
  <si>
    <t>Rush milkweed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</si>
</sst>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24"/>
      <color indexed="17"/>
      <name val="Arial"/>
      <family val="2"/>
    </font>
    <font>
      <sz val="24"/>
      <color indexed="8"/>
      <name val="Arial"/>
      <family val="2"/>
    </font>
    <font>
      <sz val="14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4"/>
      <color rgb="FF00B050"/>
      <name val="Arial"/>
      <family val="2"/>
    </font>
    <font>
      <sz val="24"/>
      <color theme="1"/>
      <name val="Arial"/>
      <family val="2"/>
    </font>
    <font>
      <sz val="14"/>
      <color theme="1"/>
      <name val="Calibri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2" fillId="33" borderId="10" xfId="0" applyFont="1" applyFill="1" applyBorder="1" applyAlignment="1">
      <alignment/>
    </xf>
    <xf numFmtId="49" fontId="52" fillId="33" borderId="11" xfId="0" applyNumberFormat="1" applyFont="1" applyFill="1" applyBorder="1" applyAlignment="1">
      <alignment/>
    </xf>
    <xf numFmtId="0" fontId="54" fillId="33" borderId="12" xfId="0" applyFont="1" applyFill="1" applyBorder="1" applyAlignment="1">
      <alignment/>
    </xf>
    <xf numFmtId="49" fontId="54" fillId="33" borderId="13" xfId="0" applyNumberFormat="1" applyFont="1" applyFill="1" applyBorder="1" applyAlignment="1">
      <alignment/>
    </xf>
    <xf numFmtId="0" fontId="52" fillId="33" borderId="14" xfId="0" applyFont="1" applyFill="1" applyBorder="1" applyAlignment="1">
      <alignment horizontal="center" wrapText="1"/>
    </xf>
    <xf numFmtId="0" fontId="55" fillId="0" borderId="14" xfId="0" applyFont="1" applyBorder="1" applyAlignment="1">
      <alignment/>
    </xf>
    <xf numFmtId="49" fontId="52" fillId="0" borderId="14" xfId="0" applyNumberFormat="1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49" fontId="56" fillId="0" borderId="0" xfId="0" applyNumberFormat="1" applyFont="1" applyAlignment="1">
      <alignment horizontal="right"/>
    </xf>
    <xf numFmtId="0" fontId="52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4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49" fontId="53" fillId="0" borderId="14" xfId="0" applyNumberFormat="1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14" xfId="0" applyFont="1" applyBorder="1" applyAlignment="1">
      <alignment/>
    </xf>
    <xf numFmtId="49" fontId="59" fillId="0" borderId="14" xfId="0" applyNumberFormat="1" applyFont="1" applyBorder="1" applyAlignment="1">
      <alignment/>
    </xf>
    <xf numFmtId="8" fontId="59" fillId="0" borderId="14" xfId="0" applyNumberFormat="1" applyFont="1" applyBorder="1" applyAlignment="1">
      <alignment horizontal="center"/>
    </xf>
    <xf numFmtId="6" fontId="59" fillId="0" borderId="14" xfId="0" applyNumberFormat="1" applyFont="1" applyBorder="1" applyAlignment="1">
      <alignment horizontal="center"/>
    </xf>
    <xf numFmtId="6" fontId="59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6" fillId="0" borderId="0" xfId="0" applyFont="1" applyAlignment="1">
      <alignment/>
    </xf>
    <xf numFmtId="0" fontId="60" fillId="0" borderId="14" xfId="0" applyFont="1" applyBorder="1" applyAlignment="1">
      <alignment/>
    </xf>
    <xf numFmtId="49" fontId="53" fillId="0" borderId="14" xfId="0" applyNumberFormat="1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6" fontId="5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61" fillId="0" borderId="0" xfId="0" applyFont="1" applyAlignment="1">
      <alignment/>
    </xf>
    <xf numFmtId="49" fontId="62" fillId="0" borderId="0" xfId="0" applyNumberFormat="1" applyFont="1" applyAlignment="1">
      <alignment horizontal="right"/>
    </xf>
    <xf numFmtId="0" fontId="61" fillId="0" borderId="0" xfId="0" applyFont="1" applyAlignment="1">
      <alignment horizontal="center"/>
    </xf>
    <xf numFmtId="0" fontId="63" fillId="0" borderId="0" xfId="0" applyFont="1" applyAlignment="1">
      <alignment/>
    </xf>
    <xf numFmtId="0" fontId="52" fillId="33" borderId="14" xfId="0" applyFont="1" applyFill="1" applyBorder="1" applyAlignment="1">
      <alignment/>
    </xf>
    <xf numFmtId="49" fontId="52" fillId="33" borderId="14" xfId="0" applyNumberFormat="1" applyFont="1" applyFill="1" applyBorder="1" applyAlignment="1">
      <alignment/>
    </xf>
    <xf numFmtId="0" fontId="54" fillId="33" borderId="14" xfId="0" applyFont="1" applyFill="1" applyBorder="1" applyAlignment="1">
      <alignment/>
    </xf>
    <xf numFmtId="49" fontId="54" fillId="33" borderId="14" xfId="0" applyNumberFormat="1" applyFont="1" applyFill="1" applyBorder="1" applyAlignment="1">
      <alignment/>
    </xf>
    <xf numFmtId="0" fontId="54" fillId="33" borderId="14" xfId="0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5" fillId="34" borderId="14" xfId="0" applyFont="1" applyFill="1" applyBorder="1" applyAlignment="1">
      <alignment/>
    </xf>
    <xf numFmtId="49" fontId="52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 wrapText="1"/>
    </xf>
    <xf numFmtId="0" fontId="67" fillId="33" borderId="16" xfId="0" applyFont="1" applyFill="1" applyBorder="1" applyAlignment="1">
      <alignment/>
    </xf>
    <xf numFmtId="0" fontId="67" fillId="33" borderId="17" xfId="0" applyFont="1" applyFill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49" fontId="53" fillId="0" borderId="15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4" fillId="0" borderId="0" xfId="0" applyFont="1" applyAlignment="1">
      <alignment/>
    </xf>
    <xf numFmtId="0" fontId="56" fillId="33" borderId="14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1190625</xdr:colOff>
      <xdr:row>5</xdr:row>
      <xdr:rowOff>47625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1257300</xdr:colOff>
      <xdr:row>5</xdr:row>
      <xdr:rowOff>47625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1562100</xdr:colOff>
      <xdr:row>6</xdr:row>
      <xdr:rowOff>0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1590675</xdr:colOff>
      <xdr:row>5</xdr:row>
      <xdr:rowOff>142875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533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1628775</xdr:colOff>
      <xdr:row>5</xdr:row>
      <xdr:rowOff>133350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571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1609725</xdr:colOff>
      <xdr:row>6</xdr:row>
      <xdr:rowOff>0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552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1466850</xdr:colOff>
      <xdr:row>5</xdr:row>
      <xdr:rowOff>133350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1466850</xdr:colOff>
      <xdr:row>5</xdr:row>
      <xdr:rowOff>133350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1447800</xdr:colOff>
      <xdr:row>6</xdr:row>
      <xdr:rowOff>9525</xdr:rowOff>
    </xdr:to>
    <xdr:pic>
      <xdr:nvPicPr>
        <xdr:cNvPr id="1" name="Picture 1" descr="logo_ndf_lar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8.421875" style="4" bestFit="1" customWidth="1"/>
    <col min="4" max="4" width="5.421875" style="4" bestFit="1" customWidth="1"/>
    <col min="5" max="5" width="5.140625" style="4" customWidth="1"/>
    <col min="6" max="7" width="6.140625" style="4" bestFit="1" customWidth="1"/>
    <col min="8" max="8" width="6.421875" style="4" bestFit="1" customWidth="1"/>
    <col min="9" max="9" width="5.57421875" style="4" bestFit="1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0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88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5">
      <c r="A7" s="5"/>
      <c r="B7" s="6"/>
      <c r="C7" s="86" t="s">
        <v>2</v>
      </c>
      <c r="D7" s="87"/>
      <c r="E7" s="87"/>
      <c r="F7" s="87"/>
      <c r="G7" s="87"/>
      <c r="H7" s="87"/>
      <c r="I7" s="88"/>
    </row>
    <row r="8" spans="1:11" ht="29.25" customHeight="1">
      <c r="A8" s="7" t="s">
        <v>3</v>
      </c>
      <c r="B8" s="8" t="s">
        <v>4</v>
      </c>
      <c r="C8" s="9" t="s">
        <v>5</v>
      </c>
      <c r="D8" s="9" t="s">
        <v>90</v>
      </c>
      <c r="E8" s="9" t="s">
        <v>6</v>
      </c>
      <c r="F8" s="9" t="s">
        <v>7</v>
      </c>
      <c r="G8" s="89" t="s">
        <v>8</v>
      </c>
      <c r="H8" s="90"/>
      <c r="I8" s="91"/>
      <c r="K8"/>
    </row>
    <row r="9" spans="1:11" ht="15">
      <c r="A9" s="10" t="s">
        <v>9</v>
      </c>
      <c r="B9" s="11" t="s">
        <v>10</v>
      </c>
      <c r="C9" s="12"/>
      <c r="D9" s="12"/>
      <c r="E9" s="12">
        <v>13</v>
      </c>
      <c r="F9" s="12"/>
      <c r="G9" s="79">
        <f aca="true" t="shared" si="0" ref="G9:G44">SUM(C9:F9)</f>
        <v>13</v>
      </c>
      <c r="H9" s="80"/>
      <c r="I9" s="81"/>
      <c r="K9"/>
    </row>
    <row r="10" spans="1:11" ht="15">
      <c r="A10" s="10" t="s">
        <v>11</v>
      </c>
      <c r="B10" s="11" t="s">
        <v>12</v>
      </c>
      <c r="C10" s="12">
        <v>658</v>
      </c>
      <c r="D10" s="12">
        <v>198</v>
      </c>
      <c r="E10" s="12"/>
      <c r="F10" s="12"/>
      <c r="G10" s="79">
        <f>SUM(C10:F10)</f>
        <v>856</v>
      </c>
      <c r="H10" s="80"/>
      <c r="I10" s="81"/>
      <c r="K10"/>
    </row>
    <row r="11" spans="1:11" ht="15">
      <c r="A11" s="10" t="s">
        <v>15</v>
      </c>
      <c r="B11" s="11" t="s">
        <v>16</v>
      </c>
      <c r="C11" s="12"/>
      <c r="D11" s="12">
        <v>548</v>
      </c>
      <c r="E11" s="12">
        <v>47</v>
      </c>
      <c r="F11" s="12"/>
      <c r="G11" s="79">
        <f t="shared" si="0"/>
        <v>595</v>
      </c>
      <c r="H11" s="80"/>
      <c r="I11" s="81"/>
      <c r="K11"/>
    </row>
    <row r="12" spans="1:11" ht="15">
      <c r="A12" s="10" t="s">
        <v>17</v>
      </c>
      <c r="B12" s="11" t="s">
        <v>18</v>
      </c>
      <c r="C12" s="12">
        <v>884</v>
      </c>
      <c r="D12" s="12">
        <v>370</v>
      </c>
      <c r="E12" s="12">
        <v>60</v>
      </c>
      <c r="F12" s="12"/>
      <c r="G12" s="79">
        <f t="shared" si="0"/>
        <v>1314</v>
      </c>
      <c r="H12" s="80"/>
      <c r="I12" s="81"/>
      <c r="K12"/>
    </row>
    <row r="13" spans="1:11" ht="15">
      <c r="A13" s="10" t="s">
        <v>19</v>
      </c>
      <c r="B13" s="11" t="s">
        <v>20</v>
      </c>
      <c r="C13" s="12">
        <v>1012</v>
      </c>
      <c r="D13" s="12"/>
      <c r="E13" s="12"/>
      <c r="F13" s="12"/>
      <c r="G13" s="79">
        <f>SUM(C13:F13)</f>
        <v>1012</v>
      </c>
      <c r="H13" s="80"/>
      <c r="I13" s="81"/>
      <c r="K13"/>
    </row>
    <row r="14" spans="1:11" ht="15">
      <c r="A14" s="10" t="s">
        <v>21</v>
      </c>
      <c r="B14" s="11" t="s">
        <v>22</v>
      </c>
      <c r="C14" s="12"/>
      <c r="D14" s="12">
        <v>30</v>
      </c>
      <c r="E14" s="12"/>
      <c r="F14" s="12"/>
      <c r="G14" s="79">
        <f>SUM(C14:F14)</f>
        <v>30</v>
      </c>
      <c r="H14" s="80"/>
      <c r="I14" s="81"/>
      <c r="K14"/>
    </row>
    <row r="15" spans="1:11" ht="15">
      <c r="A15" s="10" t="s">
        <v>23</v>
      </c>
      <c r="B15" s="11" t="s">
        <v>24</v>
      </c>
      <c r="C15" s="12"/>
      <c r="D15" s="12">
        <v>19</v>
      </c>
      <c r="E15" s="12"/>
      <c r="F15" s="12"/>
      <c r="G15" s="79">
        <f t="shared" si="0"/>
        <v>19</v>
      </c>
      <c r="H15" s="80"/>
      <c r="I15" s="81"/>
      <c r="K15"/>
    </row>
    <row r="16" spans="1:11" ht="15">
      <c r="A16" s="10" t="s">
        <v>25</v>
      </c>
      <c r="B16" s="11" t="s">
        <v>26</v>
      </c>
      <c r="C16" s="12"/>
      <c r="D16" s="12">
        <v>749</v>
      </c>
      <c r="E16" s="12">
        <v>88</v>
      </c>
      <c r="F16" s="12"/>
      <c r="G16" s="79">
        <f t="shared" si="0"/>
        <v>837</v>
      </c>
      <c r="H16" s="80"/>
      <c r="I16" s="81"/>
      <c r="K16"/>
    </row>
    <row r="17" spans="1:11" ht="15">
      <c r="A17" s="10" t="s">
        <v>27</v>
      </c>
      <c r="B17" s="11" t="s">
        <v>28</v>
      </c>
      <c r="C17" s="12"/>
      <c r="D17" s="12"/>
      <c r="E17" s="12">
        <v>7</v>
      </c>
      <c r="F17" s="12"/>
      <c r="G17" s="79">
        <f t="shared" si="0"/>
        <v>7</v>
      </c>
      <c r="H17" s="80"/>
      <c r="I17" s="81"/>
      <c r="K17"/>
    </row>
    <row r="18" spans="1:11" ht="15">
      <c r="A18" s="10" t="s">
        <v>29</v>
      </c>
      <c r="B18" s="11" t="s">
        <v>30</v>
      </c>
      <c r="C18" s="12"/>
      <c r="D18" s="12">
        <v>107</v>
      </c>
      <c r="E18" s="12"/>
      <c r="F18" s="12"/>
      <c r="G18" s="79">
        <f t="shared" si="0"/>
        <v>107</v>
      </c>
      <c r="H18" s="80"/>
      <c r="I18" s="81"/>
      <c r="K18"/>
    </row>
    <row r="19" spans="1:11" ht="15">
      <c r="A19" s="10" t="s">
        <v>31</v>
      </c>
      <c r="B19" s="11" t="s">
        <v>32</v>
      </c>
      <c r="C19" s="12"/>
      <c r="D19" s="12">
        <v>20</v>
      </c>
      <c r="E19" s="12"/>
      <c r="F19" s="12"/>
      <c r="G19" s="79">
        <f>SUM(C19:F19)</f>
        <v>20</v>
      </c>
      <c r="H19" s="92"/>
      <c r="I19" s="93"/>
      <c r="K19"/>
    </row>
    <row r="20" spans="1:11" ht="15">
      <c r="A20" s="10" t="s">
        <v>33</v>
      </c>
      <c r="B20" s="11" t="s">
        <v>34</v>
      </c>
      <c r="C20" s="12"/>
      <c r="D20" s="12"/>
      <c r="E20" s="12"/>
      <c r="F20" s="12">
        <v>18</v>
      </c>
      <c r="G20" s="79">
        <f>SUM(C20:F20)</f>
        <v>18</v>
      </c>
      <c r="H20" s="80"/>
      <c r="I20" s="81"/>
      <c r="K20"/>
    </row>
    <row r="21" spans="1:11" ht="15">
      <c r="A21" s="10" t="s">
        <v>35</v>
      </c>
      <c r="B21" s="11" t="s">
        <v>36</v>
      </c>
      <c r="C21" s="12"/>
      <c r="D21" s="12">
        <v>18</v>
      </c>
      <c r="E21" s="12"/>
      <c r="F21" s="12"/>
      <c r="G21" s="79">
        <f t="shared" si="0"/>
        <v>18</v>
      </c>
      <c r="H21" s="80"/>
      <c r="I21" s="81"/>
      <c r="K21"/>
    </row>
    <row r="22" spans="1:11" ht="15">
      <c r="A22" s="10" t="s">
        <v>37</v>
      </c>
      <c r="B22" s="11" t="s">
        <v>38</v>
      </c>
      <c r="C22" s="12"/>
      <c r="D22" s="12">
        <v>365</v>
      </c>
      <c r="E22" s="12">
        <v>87</v>
      </c>
      <c r="F22" s="12">
        <v>38</v>
      </c>
      <c r="G22" s="79">
        <f t="shared" si="0"/>
        <v>490</v>
      </c>
      <c r="H22" s="80"/>
      <c r="I22" s="81"/>
      <c r="K22"/>
    </row>
    <row r="23" spans="1:11" ht="15">
      <c r="A23" s="10" t="s">
        <v>39</v>
      </c>
      <c r="B23" s="11" t="s">
        <v>40</v>
      </c>
      <c r="C23" s="12"/>
      <c r="D23" s="12">
        <v>10</v>
      </c>
      <c r="E23" s="12"/>
      <c r="F23" s="12"/>
      <c r="G23" s="79">
        <f t="shared" si="0"/>
        <v>10</v>
      </c>
      <c r="H23" s="80"/>
      <c r="I23" s="81"/>
      <c r="K23"/>
    </row>
    <row r="24" spans="1:11" ht="15">
      <c r="A24" s="10" t="s">
        <v>91</v>
      </c>
      <c r="B24" s="11" t="s">
        <v>92</v>
      </c>
      <c r="C24" s="12"/>
      <c r="D24" s="12">
        <v>164</v>
      </c>
      <c r="E24" s="12"/>
      <c r="F24" s="12"/>
      <c r="G24" s="79">
        <f>SUM(C24:F24)</f>
        <v>164</v>
      </c>
      <c r="H24" s="80"/>
      <c r="I24" s="81"/>
      <c r="K24"/>
    </row>
    <row r="25" spans="1:11" ht="15">
      <c r="A25" s="10" t="s">
        <v>41</v>
      </c>
      <c r="B25" s="11" t="s">
        <v>42</v>
      </c>
      <c r="C25" s="12"/>
      <c r="D25" s="12">
        <v>460</v>
      </c>
      <c r="E25" s="12"/>
      <c r="F25" s="12"/>
      <c r="G25" s="79">
        <f>SUM(C25:F25)</f>
        <v>460</v>
      </c>
      <c r="H25" s="80"/>
      <c r="I25" s="81"/>
      <c r="K25"/>
    </row>
    <row r="26" spans="1:11" ht="15">
      <c r="A26" s="10" t="s">
        <v>93</v>
      </c>
      <c r="B26" s="11" t="s">
        <v>94</v>
      </c>
      <c r="C26" s="20"/>
      <c r="D26" s="20">
        <v>22</v>
      </c>
      <c r="E26" s="20"/>
      <c r="F26" s="20"/>
      <c r="G26" s="79">
        <f>SUM(C26:F26)</f>
        <v>22</v>
      </c>
      <c r="H26" s="80"/>
      <c r="I26" s="81"/>
      <c r="K26"/>
    </row>
    <row r="27" spans="1:11" ht="15">
      <c r="A27" s="10" t="s">
        <v>43</v>
      </c>
      <c r="B27" s="11" t="s">
        <v>44</v>
      </c>
      <c r="C27" s="12">
        <v>150</v>
      </c>
      <c r="D27" s="12">
        <v>95</v>
      </c>
      <c r="E27" s="12">
        <v>4</v>
      </c>
      <c r="F27" s="12"/>
      <c r="G27" s="79">
        <f t="shared" si="0"/>
        <v>249</v>
      </c>
      <c r="H27" s="80"/>
      <c r="I27" s="81"/>
      <c r="K27"/>
    </row>
    <row r="28" spans="1:11" ht="15">
      <c r="A28" s="10" t="s">
        <v>83</v>
      </c>
      <c r="B28" s="11" t="s">
        <v>84</v>
      </c>
      <c r="C28" s="12">
        <v>200</v>
      </c>
      <c r="D28" s="12">
        <v>79</v>
      </c>
      <c r="E28" s="12"/>
      <c r="F28" s="12"/>
      <c r="G28" s="79">
        <f>SUM(C28:F28)</f>
        <v>279</v>
      </c>
      <c r="H28" s="80"/>
      <c r="I28" s="81"/>
      <c r="K28"/>
    </row>
    <row r="29" spans="1:11" ht="15">
      <c r="A29" s="10" t="s">
        <v>45</v>
      </c>
      <c r="B29" s="11" t="s">
        <v>46</v>
      </c>
      <c r="C29" s="12">
        <v>312</v>
      </c>
      <c r="D29" s="12">
        <v>97</v>
      </c>
      <c r="E29" s="12"/>
      <c r="F29" s="12"/>
      <c r="G29" s="79">
        <f t="shared" si="0"/>
        <v>409</v>
      </c>
      <c r="H29" s="80"/>
      <c r="I29" s="81"/>
      <c r="K29"/>
    </row>
    <row r="30" spans="1:11" ht="15">
      <c r="A30" s="10" t="s">
        <v>47</v>
      </c>
      <c r="B30" s="11" t="s">
        <v>48</v>
      </c>
      <c r="C30" s="12">
        <v>343</v>
      </c>
      <c r="D30" s="12">
        <v>450</v>
      </c>
      <c r="E30" s="12"/>
      <c r="F30" s="12"/>
      <c r="G30" s="94">
        <f t="shared" si="0"/>
        <v>793</v>
      </c>
      <c r="H30" s="95"/>
      <c r="I30" s="96"/>
      <c r="K30"/>
    </row>
    <row r="31" spans="1:11" ht="15">
      <c r="A31" s="10" t="s">
        <v>49</v>
      </c>
      <c r="B31" s="11" t="s">
        <v>50</v>
      </c>
      <c r="C31" s="12"/>
      <c r="D31" s="12">
        <v>276</v>
      </c>
      <c r="E31" s="12">
        <v>190</v>
      </c>
      <c r="F31" s="12">
        <v>38</v>
      </c>
      <c r="G31" s="79">
        <f t="shared" si="0"/>
        <v>504</v>
      </c>
      <c r="H31" s="80"/>
      <c r="I31" s="81"/>
      <c r="K31"/>
    </row>
    <row r="32" spans="1:11" ht="15">
      <c r="A32" s="10" t="s">
        <v>51</v>
      </c>
      <c r="B32" s="11" t="s">
        <v>52</v>
      </c>
      <c r="C32" s="12"/>
      <c r="D32" s="12">
        <v>95</v>
      </c>
      <c r="E32" s="12"/>
      <c r="F32" s="12"/>
      <c r="G32" s="79">
        <f>SUM(C32:F32)</f>
        <v>95</v>
      </c>
      <c r="H32" s="80"/>
      <c r="I32" s="81"/>
      <c r="K32"/>
    </row>
    <row r="33" spans="1:11" ht="15">
      <c r="A33" s="10" t="s">
        <v>53</v>
      </c>
      <c r="B33" s="11" t="s">
        <v>54</v>
      </c>
      <c r="C33" s="12"/>
      <c r="D33" s="12"/>
      <c r="E33" s="12">
        <v>22</v>
      </c>
      <c r="F33" s="12">
        <v>70</v>
      </c>
      <c r="G33" s="79">
        <f t="shared" si="0"/>
        <v>92</v>
      </c>
      <c r="H33" s="80"/>
      <c r="I33" s="81"/>
      <c r="K33"/>
    </row>
    <row r="34" spans="1:11" ht="15">
      <c r="A34" s="10" t="s">
        <v>55</v>
      </c>
      <c r="B34" s="11" t="s">
        <v>56</v>
      </c>
      <c r="C34" s="12"/>
      <c r="D34" s="12">
        <v>207</v>
      </c>
      <c r="E34" s="12"/>
      <c r="F34" s="12">
        <v>38</v>
      </c>
      <c r="G34" s="79">
        <f>SUM(C34:F34)</f>
        <v>245</v>
      </c>
      <c r="H34" s="80"/>
      <c r="I34" s="81"/>
      <c r="K34"/>
    </row>
    <row r="35" spans="1:11" ht="15">
      <c r="A35" s="10" t="s">
        <v>57</v>
      </c>
      <c r="B35" s="11" t="s">
        <v>58</v>
      </c>
      <c r="C35" s="12">
        <v>83</v>
      </c>
      <c r="D35" s="12"/>
      <c r="E35" s="12"/>
      <c r="F35" s="12"/>
      <c r="G35" s="79">
        <f>SUM(C35:F35)</f>
        <v>83</v>
      </c>
      <c r="H35" s="80"/>
      <c r="I35" s="81"/>
      <c r="K35"/>
    </row>
    <row r="36" spans="1:11" ht="15">
      <c r="A36" s="10" t="s">
        <v>59</v>
      </c>
      <c r="B36" s="11" t="s">
        <v>60</v>
      </c>
      <c r="C36" s="12"/>
      <c r="D36" s="12">
        <v>102</v>
      </c>
      <c r="E36" s="12">
        <v>47</v>
      </c>
      <c r="F36" s="12"/>
      <c r="G36" s="94">
        <f t="shared" si="0"/>
        <v>149</v>
      </c>
      <c r="H36" s="95"/>
      <c r="I36" s="96"/>
      <c r="K36"/>
    </row>
    <row r="37" spans="1:11" ht="15">
      <c r="A37" s="10" t="s">
        <v>61</v>
      </c>
      <c r="B37" s="11" t="s">
        <v>62</v>
      </c>
      <c r="C37" s="12"/>
      <c r="D37" s="12">
        <v>21</v>
      </c>
      <c r="E37" s="12"/>
      <c r="F37" s="12"/>
      <c r="G37" s="79">
        <f t="shared" si="0"/>
        <v>21</v>
      </c>
      <c r="H37" s="80"/>
      <c r="I37" s="81"/>
      <c r="K37"/>
    </row>
    <row r="38" spans="1:11" ht="15">
      <c r="A38" s="10" t="s">
        <v>63</v>
      </c>
      <c r="B38" s="11" t="s">
        <v>64</v>
      </c>
      <c r="C38" s="12"/>
      <c r="D38" s="12"/>
      <c r="E38" s="12">
        <v>4</v>
      </c>
      <c r="F38" s="12"/>
      <c r="G38" s="79">
        <f t="shared" si="0"/>
        <v>4</v>
      </c>
      <c r="H38" s="80"/>
      <c r="I38" s="81"/>
      <c r="K38"/>
    </row>
    <row r="39" spans="1:11" ht="15">
      <c r="A39" s="10" t="s">
        <v>65</v>
      </c>
      <c r="B39" s="11" t="s">
        <v>66</v>
      </c>
      <c r="C39" s="12"/>
      <c r="D39" s="12">
        <v>210</v>
      </c>
      <c r="E39" s="12">
        <v>16</v>
      </c>
      <c r="F39" s="12"/>
      <c r="G39" s="79">
        <f t="shared" si="0"/>
        <v>226</v>
      </c>
      <c r="H39" s="80"/>
      <c r="I39" s="81"/>
      <c r="K39"/>
    </row>
    <row r="40" spans="1:11" ht="15">
      <c r="A40" s="10" t="s">
        <v>67</v>
      </c>
      <c r="B40" s="11" t="s">
        <v>68</v>
      </c>
      <c r="C40" s="12"/>
      <c r="D40" s="12"/>
      <c r="E40" s="12">
        <v>22</v>
      </c>
      <c r="F40" s="12">
        <v>20</v>
      </c>
      <c r="G40" s="79">
        <f t="shared" si="0"/>
        <v>42</v>
      </c>
      <c r="H40" s="80"/>
      <c r="I40" s="81"/>
      <c r="K40"/>
    </row>
    <row r="41" spans="1:11" ht="15">
      <c r="A41" s="10" t="s">
        <v>69</v>
      </c>
      <c r="B41" s="11" t="s">
        <v>70</v>
      </c>
      <c r="C41" s="12"/>
      <c r="D41" s="12">
        <v>7</v>
      </c>
      <c r="E41" s="12">
        <v>41</v>
      </c>
      <c r="F41" s="12"/>
      <c r="G41" s="79">
        <f t="shared" si="0"/>
        <v>48</v>
      </c>
      <c r="H41" s="80"/>
      <c r="I41" s="81"/>
      <c r="K41"/>
    </row>
    <row r="42" spans="1:11" ht="15">
      <c r="A42" s="10" t="s">
        <v>71</v>
      </c>
      <c r="B42" s="11" t="s">
        <v>72</v>
      </c>
      <c r="C42" s="12"/>
      <c r="D42" s="12">
        <v>15</v>
      </c>
      <c r="E42" s="12"/>
      <c r="F42" s="12"/>
      <c r="G42" s="79">
        <f t="shared" si="0"/>
        <v>15</v>
      </c>
      <c r="H42" s="80"/>
      <c r="I42" s="81"/>
      <c r="K42"/>
    </row>
    <row r="43" spans="1:11" ht="15">
      <c r="A43" s="10" t="s">
        <v>73</v>
      </c>
      <c r="B43" s="11" t="s">
        <v>74</v>
      </c>
      <c r="C43" s="12"/>
      <c r="D43" s="12">
        <v>448</v>
      </c>
      <c r="E43" s="12"/>
      <c r="F43" s="12"/>
      <c r="G43" s="79">
        <f t="shared" si="0"/>
        <v>448</v>
      </c>
      <c r="H43" s="80"/>
      <c r="I43" s="81"/>
      <c r="K43"/>
    </row>
    <row r="44" spans="1:11" ht="15">
      <c r="A44" s="10" t="s">
        <v>75</v>
      </c>
      <c r="B44" s="11" t="s">
        <v>76</v>
      </c>
      <c r="C44" s="12"/>
      <c r="D44" s="12">
        <v>41</v>
      </c>
      <c r="E44" s="12">
        <v>56</v>
      </c>
      <c r="F44" s="12">
        <v>128</v>
      </c>
      <c r="G44" s="79">
        <f t="shared" si="0"/>
        <v>225</v>
      </c>
      <c r="H44" s="80"/>
      <c r="I44" s="81"/>
      <c r="K44"/>
    </row>
    <row r="45" spans="1:11" ht="15">
      <c r="A45" s="10" t="s">
        <v>77</v>
      </c>
      <c r="B45" s="11" t="s">
        <v>78</v>
      </c>
      <c r="C45" s="12"/>
      <c r="D45" s="12">
        <v>450</v>
      </c>
      <c r="E45" s="12"/>
      <c r="F45" s="13"/>
      <c r="G45" s="79">
        <f>SUM(C45:F45)</f>
        <v>450</v>
      </c>
      <c r="H45" s="80"/>
      <c r="I45" s="81"/>
      <c r="K45"/>
    </row>
    <row r="46" spans="1:11" ht="15">
      <c r="A46" s="10" t="s">
        <v>79</v>
      </c>
      <c r="B46" s="11" t="s">
        <v>80</v>
      </c>
      <c r="C46" s="12"/>
      <c r="D46" s="12">
        <v>10</v>
      </c>
      <c r="E46" s="12"/>
      <c r="F46" s="12"/>
      <c r="G46" s="94">
        <f>SUM(C46:F46)</f>
        <v>10</v>
      </c>
      <c r="H46" s="95"/>
      <c r="I46" s="96"/>
      <c r="K46"/>
    </row>
    <row r="48" spans="7:11" ht="15">
      <c r="G48"/>
      <c r="H48" s="1"/>
      <c r="I48"/>
      <c r="K48"/>
    </row>
    <row r="49" spans="2:11" ht="15">
      <c r="B49" s="14" t="s">
        <v>81</v>
      </c>
      <c r="C49" s="15">
        <f>SUM(C9:C46)</f>
        <v>3642</v>
      </c>
      <c r="D49" s="15">
        <f>SUM(D9:D46)</f>
        <v>5683</v>
      </c>
      <c r="E49" s="15">
        <f>SUM(E9:E46)</f>
        <v>704</v>
      </c>
      <c r="F49" s="15">
        <f>SUM(F9:F46)</f>
        <v>350</v>
      </c>
      <c r="G49" s="16"/>
      <c r="H49" s="17">
        <f>SUM(C49:F49)</f>
        <v>10379</v>
      </c>
      <c r="I49" s="18" t="s">
        <v>82</v>
      </c>
      <c r="K49"/>
    </row>
    <row r="51" spans="1:9" ht="24.75" customHeight="1">
      <c r="A51" s="19" t="s">
        <v>89</v>
      </c>
      <c r="B51" s="99"/>
      <c r="C51" s="80"/>
      <c r="D51" s="80"/>
      <c r="E51" s="80"/>
      <c r="F51" s="80"/>
      <c r="G51" s="80"/>
      <c r="H51" s="80"/>
      <c r="I51" s="81"/>
    </row>
    <row r="52" spans="1:11" ht="15">
      <c r="A52" s="10" t="s">
        <v>13</v>
      </c>
      <c r="B52" s="11" t="s">
        <v>14</v>
      </c>
      <c r="C52" s="12"/>
      <c r="D52" s="12">
        <v>624</v>
      </c>
      <c r="E52" s="12"/>
      <c r="F52" s="12"/>
      <c r="G52" s="97">
        <f>SUM(C52:F52)</f>
        <v>624</v>
      </c>
      <c r="H52" s="98"/>
      <c r="I52" s="98"/>
      <c r="K52"/>
    </row>
    <row r="53" spans="1:11" ht="15">
      <c r="A53" s="10" t="s">
        <v>55</v>
      </c>
      <c r="B53" s="11" t="s">
        <v>56</v>
      </c>
      <c r="C53" s="12"/>
      <c r="D53" s="12"/>
      <c r="E53" s="12">
        <v>35</v>
      </c>
      <c r="F53" s="12"/>
      <c r="G53" s="97">
        <f>SUM(C53:F53)</f>
        <v>35</v>
      </c>
      <c r="H53" s="98"/>
      <c r="I53" s="98"/>
      <c r="K53"/>
    </row>
    <row r="54" spans="1:9" ht="15">
      <c r="A54" s="10" t="s">
        <v>71</v>
      </c>
      <c r="B54" s="11" t="s">
        <v>72</v>
      </c>
      <c r="C54" s="35"/>
      <c r="D54" s="35"/>
      <c r="E54" s="35">
        <v>12</v>
      </c>
      <c r="F54" s="35"/>
      <c r="G54" s="97">
        <f>SUM(C54:F54)</f>
        <v>12</v>
      </c>
      <c r="H54" s="98"/>
      <c r="I54" s="98"/>
    </row>
    <row r="56" spans="1:9" s="25" customFormat="1" ht="24.75" customHeight="1">
      <c r="A56" s="21" t="s">
        <v>85</v>
      </c>
      <c r="B56" s="22"/>
      <c r="C56" s="23" t="s">
        <v>86</v>
      </c>
      <c r="D56" s="23" t="s">
        <v>87</v>
      </c>
      <c r="E56" s="37"/>
      <c r="F56" s="24"/>
      <c r="G56" s="4"/>
      <c r="I56" s="1"/>
    </row>
    <row r="57" spans="1:9" s="31" customFormat="1" ht="15">
      <c r="A57" s="26"/>
      <c r="B57" s="27"/>
      <c r="C57" s="28">
        <v>4.5</v>
      </c>
      <c r="D57" s="29">
        <v>8</v>
      </c>
      <c r="E57" s="38"/>
      <c r="F57" s="30"/>
      <c r="G57" s="24"/>
      <c r="I57" s="32"/>
    </row>
    <row r="58" spans="1:11" ht="15">
      <c r="A58" s="33" t="s">
        <v>55</v>
      </c>
      <c r="B58" s="34" t="s">
        <v>56</v>
      </c>
      <c r="C58" s="35"/>
      <c r="D58" s="35">
        <v>53</v>
      </c>
      <c r="E58" s="36"/>
      <c r="F58" s="36"/>
      <c r="H58"/>
      <c r="I58" s="1"/>
      <c r="K58"/>
    </row>
    <row r="59" spans="1:11" ht="15">
      <c r="A59" s="33" t="s">
        <v>67</v>
      </c>
      <c r="B59" s="34" t="s">
        <v>68</v>
      </c>
      <c r="C59" s="35">
        <v>200</v>
      </c>
      <c r="D59" s="35"/>
      <c r="E59" s="36"/>
      <c r="F59" s="36"/>
      <c r="H59"/>
      <c r="I59" s="1"/>
      <c r="K59"/>
    </row>
    <row r="60" spans="1:9" s="41" customFormat="1" ht="15">
      <c r="A60" s="39"/>
      <c r="B60" s="40"/>
      <c r="C60" s="36"/>
      <c r="D60" s="36"/>
      <c r="E60" s="36"/>
      <c r="F60" s="36"/>
      <c r="G60" s="36"/>
      <c r="I60" s="42"/>
    </row>
  </sheetData>
  <sheetProtection/>
  <mergeCells count="47">
    <mergeCell ref="G53:I53"/>
    <mergeCell ref="G24:I24"/>
    <mergeCell ref="G28:I28"/>
    <mergeCell ref="G54:I54"/>
    <mergeCell ref="G44:I44"/>
    <mergeCell ref="G45:I45"/>
    <mergeCell ref="G46:I46"/>
    <mergeCell ref="B51:I51"/>
    <mergeCell ref="G52:I52"/>
    <mergeCell ref="G39:I39"/>
    <mergeCell ref="G40:I40"/>
    <mergeCell ref="G41:I41"/>
    <mergeCell ref="G42:I42"/>
    <mergeCell ref="G43:I43"/>
    <mergeCell ref="G34:I34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20:I20"/>
    <mergeCell ref="G21:I21"/>
    <mergeCell ref="G22:I22"/>
    <mergeCell ref="G23:I23"/>
    <mergeCell ref="G25:I25"/>
    <mergeCell ref="G27:I27"/>
    <mergeCell ref="G19:I19"/>
    <mergeCell ref="G14:I14"/>
    <mergeCell ref="G15:I15"/>
    <mergeCell ref="G16:I16"/>
    <mergeCell ref="G17:I17"/>
    <mergeCell ref="G18:I18"/>
    <mergeCell ref="G26:I26"/>
    <mergeCell ref="G10:I10"/>
    <mergeCell ref="G11:I11"/>
    <mergeCell ref="G12:I12"/>
    <mergeCell ref="G13:I13"/>
    <mergeCell ref="A2:I2"/>
    <mergeCell ref="A4:I4"/>
    <mergeCell ref="A5:I5"/>
    <mergeCell ref="C7:I7"/>
    <mergeCell ref="G8:I8"/>
    <mergeCell ref="G9:I9"/>
  </mergeCells>
  <printOptions/>
  <pageMargins left="0.7" right="0.7" top="0.75" bottom="0.75" header="0.3" footer="0.3"/>
  <pageSetup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8.421875" style="44" bestFit="1" customWidth="1"/>
    <col min="4" max="8" width="6.28125" style="44" customWidth="1"/>
    <col min="9" max="9" width="14.421875" style="44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95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96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5">
      <c r="A7" s="51"/>
      <c r="B7" s="52"/>
      <c r="C7" s="102" t="s">
        <v>2</v>
      </c>
      <c r="D7" s="102"/>
      <c r="E7" s="102"/>
      <c r="F7" s="102"/>
      <c r="G7" s="102"/>
      <c r="H7" s="102"/>
      <c r="I7" s="102"/>
    </row>
    <row r="8" spans="1:11" ht="29.25" customHeight="1">
      <c r="A8" s="53" t="s">
        <v>3</v>
      </c>
      <c r="B8" s="54" t="s">
        <v>4</v>
      </c>
      <c r="C8" s="9" t="s">
        <v>5</v>
      </c>
      <c r="D8" s="9" t="s">
        <v>97</v>
      </c>
      <c r="E8" s="9" t="s">
        <v>116</v>
      </c>
      <c r="F8" s="9" t="s">
        <v>98</v>
      </c>
      <c r="G8" s="9" t="s">
        <v>115</v>
      </c>
      <c r="H8" s="9" t="s">
        <v>99</v>
      </c>
      <c r="I8" s="55" t="s">
        <v>8</v>
      </c>
      <c r="K8"/>
    </row>
    <row r="9" spans="1:11" ht="15">
      <c r="A9" s="10" t="s">
        <v>11</v>
      </c>
      <c r="B9" s="11" t="s">
        <v>12</v>
      </c>
      <c r="C9" s="43">
        <v>98</v>
      </c>
      <c r="D9" s="43"/>
      <c r="E9" s="43">
        <v>83</v>
      </c>
      <c r="F9" s="43"/>
      <c r="G9" s="43"/>
      <c r="H9" s="43"/>
      <c r="I9" s="43">
        <f aca="true" t="shared" si="0" ref="I9:I22">SUM(C9:H9)</f>
        <v>181</v>
      </c>
      <c r="K9"/>
    </row>
    <row r="10" spans="1:11" ht="15">
      <c r="A10" s="10" t="s">
        <v>100</v>
      </c>
      <c r="B10" s="11" t="s">
        <v>14</v>
      </c>
      <c r="C10" s="43">
        <v>147</v>
      </c>
      <c r="D10" s="43"/>
      <c r="E10" s="43"/>
      <c r="F10" s="43"/>
      <c r="G10" s="43"/>
      <c r="H10" s="43"/>
      <c r="I10" s="43">
        <f t="shared" si="0"/>
        <v>147</v>
      </c>
      <c r="K10"/>
    </row>
    <row r="11" spans="1:11" ht="15">
      <c r="A11" s="10" t="s">
        <v>15</v>
      </c>
      <c r="B11" s="11" t="s">
        <v>16</v>
      </c>
      <c r="C11" s="43"/>
      <c r="D11" s="43"/>
      <c r="E11" s="43">
        <v>162</v>
      </c>
      <c r="F11" s="43"/>
      <c r="G11" s="43">
        <v>46</v>
      </c>
      <c r="H11" s="43"/>
      <c r="I11" s="43">
        <f t="shared" si="0"/>
        <v>208</v>
      </c>
      <c r="K11"/>
    </row>
    <row r="12" spans="1:11" ht="15">
      <c r="A12" s="10" t="s">
        <v>17</v>
      </c>
      <c r="B12" s="11" t="s">
        <v>18</v>
      </c>
      <c r="C12" s="43">
        <v>784</v>
      </c>
      <c r="D12" s="43"/>
      <c r="E12" s="43">
        <v>253</v>
      </c>
      <c r="F12" s="43"/>
      <c r="G12" s="43">
        <v>52</v>
      </c>
      <c r="H12" s="43"/>
      <c r="I12" s="43">
        <f t="shared" si="0"/>
        <v>1089</v>
      </c>
      <c r="K12"/>
    </row>
    <row r="13" spans="1:11" ht="15">
      <c r="A13" s="10" t="s">
        <v>19</v>
      </c>
      <c r="B13" s="11" t="s">
        <v>20</v>
      </c>
      <c r="C13" s="43">
        <v>98</v>
      </c>
      <c r="D13" s="43"/>
      <c r="E13" s="43">
        <v>880</v>
      </c>
      <c r="F13" s="43"/>
      <c r="G13" s="43"/>
      <c r="H13" s="43"/>
      <c r="I13" s="43">
        <f t="shared" si="0"/>
        <v>978</v>
      </c>
      <c r="K13"/>
    </row>
    <row r="14" spans="1:11" ht="15">
      <c r="A14" s="10" t="s">
        <v>117</v>
      </c>
      <c r="B14" s="11" t="s">
        <v>118</v>
      </c>
      <c r="C14" s="43">
        <v>686</v>
      </c>
      <c r="D14" s="43"/>
      <c r="E14" s="43"/>
      <c r="F14" s="43"/>
      <c r="G14" s="43"/>
      <c r="H14" s="43"/>
      <c r="I14" s="43">
        <f t="shared" si="0"/>
        <v>686</v>
      </c>
      <c r="K14"/>
    </row>
    <row r="15" spans="1:11" ht="15">
      <c r="A15" s="10" t="s">
        <v>21</v>
      </c>
      <c r="B15" s="11" t="s">
        <v>22</v>
      </c>
      <c r="C15" s="43">
        <v>98</v>
      </c>
      <c r="D15" s="43"/>
      <c r="E15" s="43"/>
      <c r="F15" s="43"/>
      <c r="G15" s="43"/>
      <c r="H15" s="43"/>
      <c r="I15" s="43">
        <f t="shared" si="0"/>
        <v>98</v>
      </c>
      <c r="K15"/>
    </row>
    <row r="16" spans="1:11" ht="15">
      <c r="A16" s="10" t="s">
        <v>101</v>
      </c>
      <c r="B16" s="11" t="s">
        <v>102</v>
      </c>
      <c r="C16" s="43">
        <v>294</v>
      </c>
      <c r="D16" s="43"/>
      <c r="E16" s="43">
        <v>302</v>
      </c>
      <c r="F16" s="43"/>
      <c r="G16" s="43"/>
      <c r="H16" s="43"/>
      <c r="I16" s="43">
        <f t="shared" si="0"/>
        <v>596</v>
      </c>
      <c r="K16"/>
    </row>
    <row r="17" spans="1:11" ht="15">
      <c r="A17" s="10" t="s">
        <v>25</v>
      </c>
      <c r="B17" s="11" t="s">
        <v>26</v>
      </c>
      <c r="C17" s="43"/>
      <c r="D17" s="43"/>
      <c r="E17" s="43">
        <v>753</v>
      </c>
      <c r="F17" s="43"/>
      <c r="G17" s="43">
        <v>28</v>
      </c>
      <c r="H17" s="43"/>
      <c r="I17" s="43">
        <f t="shared" si="0"/>
        <v>781</v>
      </c>
      <c r="K17"/>
    </row>
    <row r="18" spans="1:11" ht="15">
      <c r="A18" s="10" t="s">
        <v>29</v>
      </c>
      <c r="B18" s="11" t="s">
        <v>30</v>
      </c>
      <c r="C18" s="43">
        <v>1176</v>
      </c>
      <c r="D18" s="43"/>
      <c r="E18" s="43">
        <v>96</v>
      </c>
      <c r="F18" s="43"/>
      <c r="G18" s="43">
        <v>9</v>
      </c>
      <c r="H18" s="43"/>
      <c r="I18" s="43">
        <f t="shared" si="0"/>
        <v>1281</v>
      </c>
      <c r="K18"/>
    </row>
    <row r="19" spans="1:11" ht="15">
      <c r="A19" s="10" t="s">
        <v>103</v>
      </c>
      <c r="B19" s="11" t="s">
        <v>104</v>
      </c>
      <c r="C19" s="43"/>
      <c r="D19" s="43">
        <v>32</v>
      </c>
      <c r="E19" s="43"/>
      <c r="F19" s="43"/>
      <c r="G19" s="43"/>
      <c r="H19" s="43"/>
      <c r="I19" s="43">
        <f t="shared" si="0"/>
        <v>32</v>
      </c>
      <c r="K19"/>
    </row>
    <row r="20" spans="1:11" ht="15">
      <c r="A20" s="10" t="s">
        <v>105</v>
      </c>
      <c r="B20" s="11" t="s">
        <v>106</v>
      </c>
      <c r="C20" s="43">
        <v>196</v>
      </c>
      <c r="D20" s="43"/>
      <c r="E20" s="43"/>
      <c r="F20" s="43"/>
      <c r="G20" s="43"/>
      <c r="H20" s="43"/>
      <c r="I20" s="43">
        <f t="shared" si="0"/>
        <v>196</v>
      </c>
      <c r="K20" s="56"/>
    </row>
    <row r="21" spans="1:11" ht="15">
      <c r="A21" s="10" t="s">
        <v>107</v>
      </c>
      <c r="B21" s="11" t="s">
        <v>108</v>
      </c>
      <c r="C21" s="43"/>
      <c r="D21" s="43"/>
      <c r="E21" s="43">
        <v>3</v>
      </c>
      <c r="F21" s="43"/>
      <c r="G21" s="43"/>
      <c r="H21" s="43"/>
      <c r="I21" s="43">
        <f t="shared" si="0"/>
        <v>3</v>
      </c>
      <c r="K21"/>
    </row>
    <row r="22" spans="1:11" ht="15">
      <c r="A22" s="10" t="s">
        <v>31</v>
      </c>
      <c r="B22" s="11" t="s">
        <v>32</v>
      </c>
      <c r="C22" s="43"/>
      <c r="D22" s="43"/>
      <c r="E22" s="43">
        <v>3</v>
      </c>
      <c r="F22" s="43"/>
      <c r="G22" s="43"/>
      <c r="H22" s="43"/>
      <c r="I22" s="43">
        <f t="shared" si="0"/>
        <v>3</v>
      </c>
      <c r="K22"/>
    </row>
    <row r="23" spans="1:11" ht="15">
      <c r="A23" s="10" t="s">
        <v>109</v>
      </c>
      <c r="B23" s="11" t="s">
        <v>110</v>
      </c>
      <c r="C23" s="43">
        <v>48</v>
      </c>
      <c r="D23" s="43"/>
      <c r="E23" s="43"/>
      <c r="F23" s="43"/>
      <c r="G23" s="43"/>
      <c r="H23" s="43"/>
      <c r="I23" s="43">
        <f aca="true" t="shared" si="1" ref="I23:I38">SUM(C23:H23)</f>
        <v>48</v>
      </c>
      <c r="K23"/>
    </row>
    <row r="24" spans="1:11" ht="15">
      <c r="A24" s="10" t="s">
        <v>33</v>
      </c>
      <c r="B24" s="11" t="s">
        <v>34</v>
      </c>
      <c r="C24" s="43"/>
      <c r="D24" s="43"/>
      <c r="E24" s="43"/>
      <c r="F24" s="43"/>
      <c r="G24" s="43"/>
      <c r="H24" s="43">
        <v>5</v>
      </c>
      <c r="I24" s="43">
        <f t="shared" si="1"/>
        <v>5</v>
      </c>
      <c r="K24"/>
    </row>
    <row r="25" spans="1:11" ht="15">
      <c r="A25" s="10" t="s">
        <v>35</v>
      </c>
      <c r="B25" s="11" t="s">
        <v>36</v>
      </c>
      <c r="C25" s="43">
        <v>294</v>
      </c>
      <c r="D25" s="43"/>
      <c r="E25" s="43">
        <v>1</v>
      </c>
      <c r="F25" s="43"/>
      <c r="G25" s="43"/>
      <c r="H25" s="43"/>
      <c r="I25" s="43">
        <f t="shared" si="1"/>
        <v>295</v>
      </c>
      <c r="K25"/>
    </row>
    <row r="26" spans="1:11" ht="15">
      <c r="A26" s="10" t="s">
        <v>37</v>
      </c>
      <c r="B26" s="11" t="s">
        <v>38</v>
      </c>
      <c r="C26" s="43"/>
      <c r="D26" s="43"/>
      <c r="E26" s="43">
        <v>224</v>
      </c>
      <c r="F26" s="43">
        <v>120</v>
      </c>
      <c r="G26" s="43">
        <v>1</v>
      </c>
      <c r="H26" s="43">
        <v>31</v>
      </c>
      <c r="I26" s="43">
        <f t="shared" si="1"/>
        <v>376</v>
      </c>
      <c r="K26"/>
    </row>
    <row r="27" spans="1:11" ht="15">
      <c r="A27" s="10" t="s">
        <v>39</v>
      </c>
      <c r="B27" s="11" t="s">
        <v>40</v>
      </c>
      <c r="C27" s="43">
        <v>49</v>
      </c>
      <c r="D27" s="43"/>
      <c r="E27" s="43"/>
      <c r="F27" s="43"/>
      <c r="G27" s="43"/>
      <c r="H27" s="43"/>
      <c r="I27" s="43">
        <f t="shared" si="1"/>
        <v>49</v>
      </c>
      <c r="K27"/>
    </row>
    <row r="28" spans="1:11" ht="15">
      <c r="A28" s="10" t="s">
        <v>91</v>
      </c>
      <c r="B28" s="11" t="s">
        <v>92</v>
      </c>
      <c r="C28" s="43"/>
      <c r="D28" s="43"/>
      <c r="E28" s="43">
        <v>105</v>
      </c>
      <c r="F28" s="43"/>
      <c r="G28" s="43"/>
      <c r="H28" s="43"/>
      <c r="I28" s="43">
        <f t="shared" si="1"/>
        <v>105</v>
      </c>
      <c r="K28"/>
    </row>
    <row r="29" spans="1:11" ht="15">
      <c r="A29" s="10" t="s">
        <v>41</v>
      </c>
      <c r="B29" s="11" t="s">
        <v>42</v>
      </c>
      <c r="C29" s="43">
        <v>784</v>
      </c>
      <c r="D29" s="43"/>
      <c r="E29" s="43">
        <v>834</v>
      </c>
      <c r="F29" s="43"/>
      <c r="G29" s="43"/>
      <c r="H29" s="43"/>
      <c r="I29" s="43">
        <f t="shared" si="1"/>
        <v>1618</v>
      </c>
      <c r="K29"/>
    </row>
    <row r="30" spans="1:11" ht="15">
      <c r="A30" s="10" t="s">
        <v>93</v>
      </c>
      <c r="B30" s="11" t="s">
        <v>94</v>
      </c>
      <c r="C30" s="43">
        <v>686</v>
      </c>
      <c r="D30" s="43"/>
      <c r="E30" s="43"/>
      <c r="F30" s="43"/>
      <c r="G30" s="43"/>
      <c r="H30" s="43"/>
      <c r="I30" s="43">
        <f t="shared" si="1"/>
        <v>686</v>
      </c>
      <c r="K30"/>
    </row>
    <row r="31" spans="1:11" ht="15">
      <c r="A31" s="10" t="s">
        <v>45</v>
      </c>
      <c r="B31" s="11" t="s">
        <v>46</v>
      </c>
      <c r="C31" s="43"/>
      <c r="D31" s="43"/>
      <c r="E31" s="43">
        <v>60</v>
      </c>
      <c r="F31" s="43"/>
      <c r="G31" s="43"/>
      <c r="H31" s="43"/>
      <c r="I31" s="43">
        <f t="shared" si="1"/>
        <v>60</v>
      </c>
      <c r="K31"/>
    </row>
    <row r="32" spans="1:11" ht="15">
      <c r="A32" s="10" t="s">
        <v>47</v>
      </c>
      <c r="B32" s="11" t="s">
        <v>48</v>
      </c>
      <c r="C32" s="43"/>
      <c r="D32" s="43"/>
      <c r="E32" s="43">
        <v>372</v>
      </c>
      <c r="F32" s="43"/>
      <c r="G32" s="43"/>
      <c r="H32" s="43"/>
      <c r="I32" s="43">
        <f t="shared" si="1"/>
        <v>372</v>
      </c>
      <c r="K32"/>
    </row>
    <row r="33" spans="1:11" ht="15">
      <c r="A33" s="10" t="s">
        <v>49</v>
      </c>
      <c r="B33" s="11" t="s">
        <v>50</v>
      </c>
      <c r="C33" s="43"/>
      <c r="D33" s="43"/>
      <c r="E33" s="43">
        <v>207</v>
      </c>
      <c r="F33" s="43"/>
      <c r="G33" s="43">
        <v>231</v>
      </c>
      <c r="H33" s="43">
        <v>40</v>
      </c>
      <c r="I33" s="43">
        <f t="shared" si="1"/>
        <v>478</v>
      </c>
      <c r="K33"/>
    </row>
    <row r="34" spans="1:11" ht="15">
      <c r="A34" s="10" t="s">
        <v>111</v>
      </c>
      <c r="B34" s="11" t="s">
        <v>112</v>
      </c>
      <c r="C34" s="43"/>
      <c r="D34" s="43"/>
      <c r="E34" s="43">
        <v>33</v>
      </c>
      <c r="F34" s="43"/>
      <c r="G34" s="43"/>
      <c r="H34" s="43"/>
      <c r="I34" s="43">
        <f t="shared" si="1"/>
        <v>33</v>
      </c>
      <c r="K34"/>
    </row>
    <row r="35" spans="1:11" ht="15">
      <c r="A35" s="10" t="s">
        <v>53</v>
      </c>
      <c r="B35" s="11" t="s">
        <v>54</v>
      </c>
      <c r="C35" s="43"/>
      <c r="D35" s="43"/>
      <c r="E35" s="43"/>
      <c r="F35" s="43"/>
      <c r="G35" s="43">
        <v>17</v>
      </c>
      <c r="H35" s="43">
        <v>70</v>
      </c>
      <c r="I35" s="43">
        <f t="shared" si="1"/>
        <v>87</v>
      </c>
      <c r="K35"/>
    </row>
    <row r="36" spans="1:11" ht="15">
      <c r="A36" s="10" t="s">
        <v>55</v>
      </c>
      <c r="B36" s="11" t="s">
        <v>56</v>
      </c>
      <c r="C36" s="43"/>
      <c r="D36" s="43"/>
      <c r="E36" s="43"/>
      <c r="F36" s="43">
        <v>10</v>
      </c>
      <c r="G36" s="43">
        <v>23</v>
      </c>
      <c r="H36" s="43">
        <v>25</v>
      </c>
      <c r="I36" s="43">
        <f t="shared" si="1"/>
        <v>58</v>
      </c>
      <c r="K36"/>
    </row>
    <row r="37" spans="1:11" ht="15">
      <c r="A37" s="10" t="s">
        <v>59</v>
      </c>
      <c r="B37" s="11" t="s">
        <v>60</v>
      </c>
      <c r="C37" s="43"/>
      <c r="D37" s="43"/>
      <c r="E37" s="43">
        <v>113</v>
      </c>
      <c r="F37" s="43"/>
      <c r="G37" s="43">
        <v>37</v>
      </c>
      <c r="H37" s="43"/>
      <c r="I37" s="43">
        <f t="shared" si="1"/>
        <v>150</v>
      </c>
      <c r="K37"/>
    </row>
    <row r="38" spans="1:11" ht="15">
      <c r="A38" s="10" t="s">
        <v>61</v>
      </c>
      <c r="B38" s="11" t="s">
        <v>62</v>
      </c>
      <c r="C38" s="43"/>
      <c r="D38" s="43"/>
      <c r="E38" s="43">
        <v>21</v>
      </c>
      <c r="F38" s="43"/>
      <c r="G38" s="43"/>
      <c r="H38" s="43"/>
      <c r="I38" s="43">
        <f t="shared" si="1"/>
        <v>21</v>
      </c>
      <c r="K38"/>
    </row>
    <row r="39" spans="1:11" ht="15">
      <c r="A39" s="10" t="s">
        <v>63</v>
      </c>
      <c r="B39" s="11" t="s">
        <v>64</v>
      </c>
      <c r="C39" s="43"/>
      <c r="D39" s="43"/>
      <c r="E39" s="43"/>
      <c r="F39" s="43"/>
      <c r="G39" s="43">
        <v>2</v>
      </c>
      <c r="H39" s="43"/>
      <c r="I39" s="43">
        <f aca="true" t="shared" si="2" ref="I39:I47">SUM(C39:H39)</f>
        <v>2</v>
      </c>
      <c r="K39"/>
    </row>
    <row r="40" spans="1:11" ht="15">
      <c r="A40" s="10" t="s">
        <v>65</v>
      </c>
      <c r="B40" s="11" t="s">
        <v>66</v>
      </c>
      <c r="C40" s="43"/>
      <c r="D40" s="43"/>
      <c r="E40" s="43">
        <v>144</v>
      </c>
      <c r="F40" s="43"/>
      <c r="G40" s="43"/>
      <c r="H40" s="43"/>
      <c r="I40" s="43">
        <f t="shared" si="2"/>
        <v>144</v>
      </c>
      <c r="K40"/>
    </row>
    <row r="41" spans="1:11" ht="15">
      <c r="A41" s="10" t="s">
        <v>67</v>
      </c>
      <c r="B41" s="11" t="s">
        <v>68</v>
      </c>
      <c r="C41" s="43"/>
      <c r="D41" s="43">
        <v>155</v>
      </c>
      <c r="E41" s="43"/>
      <c r="F41" s="43"/>
      <c r="G41" s="43">
        <v>11</v>
      </c>
      <c r="H41" s="43">
        <v>15</v>
      </c>
      <c r="I41" s="43">
        <f t="shared" si="2"/>
        <v>181</v>
      </c>
      <c r="K41"/>
    </row>
    <row r="42" spans="1:11" ht="15">
      <c r="A42" s="10" t="s">
        <v>69</v>
      </c>
      <c r="B42" s="11" t="s">
        <v>70</v>
      </c>
      <c r="C42" s="43"/>
      <c r="D42" s="43"/>
      <c r="E42" s="43">
        <v>8</v>
      </c>
      <c r="F42" s="43"/>
      <c r="G42" s="43">
        <v>3</v>
      </c>
      <c r="H42" s="43"/>
      <c r="I42" s="43">
        <f t="shared" si="2"/>
        <v>11</v>
      </c>
      <c r="K42"/>
    </row>
    <row r="43" spans="1:11" ht="15">
      <c r="A43" s="10" t="s">
        <v>71</v>
      </c>
      <c r="B43" s="11" t="s">
        <v>72</v>
      </c>
      <c r="C43" s="43"/>
      <c r="D43" s="43"/>
      <c r="E43" s="43">
        <v>11</v>
      </c>
      <c r="F43" s="43"/>
      <c r="G43" s="43">
        <v>12</v>
      </c>
      <c r="H43" s="43"/>
      <c r="I43" s="43">
        <f t="shared" si="2"/>
        <v>23</v>
      </c>
      <c r="K43"/>
    </row>
    <row r="44" spans="1:11" ht="15">
      <c r="A44" s="10" t="s">
        <v>113</v>
      </c>
      <c r="B44" s="11" t="s">
        <v>114</v>
      </c>
      <c r="C44" s="43"/>
      <c r="D44" s="43"/>
      <c r="E44" s="43">
        <v>243</v>
      </c>
      <c r="F44" s="43"/>
      <c r="G44" s="43"/>
      <c r="H44" s="43"/>
      <c r="I44" s="43">
        <f t="shared" si="2"/>
        <v>243</v>
      </c>
      <c r="K44"/>
    </row>
    <row r="45" spans="1:11" ht="15">
      <c r="A45" s="10" t="s">
        <v>73</v>
      </c>
      <c r="B45" s="11" t="s">
        <v>74</v>
      </c>
      <c r="C45" s="43">
        <v>588</v>
      </c>
      <c r="D45" s="43"/>
      <c r="E45" s="43">
        <v>344</v>
      </c>
      <c r="F45" s="43"/>
      <c r="G45" s="43"/>
      <c r="H45" s="43"/>
      <c r="I45" s="43">
        <f t="shared" si="2"/>
        <v>932</v>
      </c>
      <c r="K45"/>
    </row>
    <row r="46" spans="1:11" ht="15">
      <c r="A46" s="10" t="s">
        <v>75</v>
      </c>
      <c r="B46" s="11" t="s">
        <v>76</v>
      </c>
      <c r="C46" s="43">
        <v>1176</v>
      </c>
      <c r="D46" s="43"/>
      <c r="E46" s="43"/>
      <c r="F46" s="43"/>
      <c r="G46" s="43">
        <v>3</v>
      </c>
      <c r="H46" s="43">
        <v>85</v>
      </c>
      <c r="I46" s="43">
        <f t="shared" si="2"/>
        <v>1264</v>
      </c>
      <c r="K46"/>
    </row>
    <row r="47" spans="1:11" ht="15">
      <c r="A47" s="10" t="s">
        <v>77</v>
      </c>
      <c r="B47" s="11" t="s">
        <v>78</v>
      </c>
      <c r="C47" s="43"/>
      <c r="D47" s="43"/>
      <c r="E47" s="43">
        <v>146</v>
      </c>
      <c r="F47" s="43"/>
      <c r="G47" s="43"/>
      <c r="H47" s="43"/>
      <c r="I47" s="43">
        <f t="shared" si="2"/>
        <v>146</v>
      </c>
      <c r="K47"/>
    </row>
    <row r="49" spans="1:9" s="50" customFormat="1" ht="24.75" customHeight="1">
      <c r="A49" s="47"/>
      <c r="B49" s="48" t="s">
        <v>81</v>
      </c>
      <c r="C49" s="49">
        <f aca="true" t="shared" si="3" ref="C49:I49">SUM(C9:C47)</f>
        <v>7202</v>
      </c>
      <c r="D49" s="49">
        <f t="shared" si="3"/>
        <v>187</v>
      </c>
      <c r="E49" s="49">
        <f t="shared" si="3"/>
        <v>5401</v>
      </c>
      <c r="F49" s="49">
        <f t="shared" si="3"/>
        <v>130</v>
      </c>
      <c r="G49" s="49">
        <f t="shared" si="3"/>
        <v>475</v>
      </c>
      <c r="H49" s="49">
        <f t="shared" si="3"/>
        <v>271</v>
      </c>
      <c r="I49" s="49">
        <f t="shared" si="3"/>
        <v>13666</v>
      </c>
    </row>
    <row r="51" spans="1:9" s="57" customFormat="1" ht="24.75" customHeight="1">
      <c r="A51" s="100" t="s">
        <v>119</v>
      </c>
      <c r="B51" s="101"/>
      <c r="C51" s="101"/>
      <c r="D51" s="101"/>
      <c r="E51" s="101"/>
      <c r="F51" s="101"/>
      <c r="G51" s="101"/>
      <c r="H51" s="101"/>
      <c r="I51" s="101"/>
    </row>
  </sheetData>
  <sheetProtection/>
  <mergeCells count="5">
    <mergeCell ref="A51:I51"/>
    <mergeCell ref="A2:I2"/>
    <mergeCell ref="A4:I4"/>
    <mergeCell ref="A5:I5"/>
    <mergeCell ref="C7:I7"/>
  </mergeCells>
  <printOptions/>
  <pageMargins left="0.7" right="0.7" top="0.75" bottom="0.75" header="0.3" footer="0.3"/>
  <pageSetup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8.421875" style="45" bestFit="1" customWidth="1"/>
    <col min="4" max="4" width="6.28125" style="45" customWidth="1"/>
    <col min="5" max="5" width="7.421875" style="45" customWidth="1"/>
    <col min="6" max="8" width="6.28125" style="45" customWidth="1"/>
    <col min="9" max="9" width="14.421875" style="45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95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120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1.25">
      <c r="A7" s="51"/>
      <c r="B7" s="52"/>
      <c r="C7" s="102" t="s">
        <v>2</v>
      </c>
      <c r="D7" s="102"/>
      <c r="E7" s="102"/>
      <c r="F7" s="102"/>
      <c r="G7" s="102"/>
      <c r="H7" s="102"/>
      <c r="I7" s="102"/>
    </row>
    <row r="8" spans="1:11" ht="29.25" customHeight="1">
      <c r="A8" s="53" t="s">
        <v>3</v>
      </c>
      <c r="B8" s="54" t="s">
        <v>4</v>
      </c>
      <c r="C8" s="9" t="s">
        <v>5</v>
      </c>
      <c r="D8" s="9" t="s">
        <v>97</v>
      </c>
      <c r="E8" s="9" t="s">
        <v>137</v>
      </c>
      <c r="F8" s="9" t="s">
        <v>98</v>
      </c>
      <c r="G8" s="9" t="s">
        <v>115</v>
      </c>
      <c r="H8" s="9" t="s">
        <v>99</v>
      </c>
      <c r="I8" s="55" t="s">
        <v>8</v>
      </c>
      <c r="K8"/>
    </row>
    <row r="9" spans="1:11" ht="15">
      <c r="A9" s="10" t="s">
        <v>121</v>
      </c>
      <c r="B9" s="11" t="s">
        <v>122</v>
      </c>
      <c r="C9" s="46"/>
      <c r="D9" s="46"/>
      <c r="E9" s="46">
        <v>100</v>
      </c>
      <c r="F9" s="46"/>
      <c r="G9" s="46"/>
      <c r="H9" s="46"/>
      <c r="I9" s="46">
        <f>SUM(C9:H9)</f>
        <v>100</v>
      </c>
      <c r="K9"/>
    </row>
    <row r="10" spans="1:11" ht="15">
      <c r="A10" s="10" t="s">
        <v>124</v>
      </c>
      <c r="B10" s="11" t="s">
        <v>123</v>
      </c>
      <c r="C10" s="46"/>
      <c r="D10" s="46">
        <v>150</v>
      </c>
      <c r="E10" s="46"/>
      <c r="F10" s="46"/>
      <c r="G10" s="46"/>
      <c r="H10" s="46"/>
      <c r="I10" s="46">
        <f aca="true" t="shared" si="0" ref="I10:I55">SUM(C10:H10)</f>
        <v>150</v>
      </c>
      <c r="K10"/>
    </row>
    <row r="11" spans="1:11" ht="15">
      <c r="A11" s="10" t="s">
        <v>11</v>
      </c>
      <c r="B11" s="11" t="s">
        <v>12</v>
      </c>
      <c r="C11" s="46">
        <v>466</v>
      </c>
      <c r="D11" s="46"/>
      <c r="E11" s="46">
        <v>405</v>
      </c>
      <c r="F11" s="46"/>
      <c r="G11" s="46"/>
      <c r="H11" s="46"/>
      <c r="I11" s="46">
        <f t="shared" si="0"/>
        <v>871</v>
      </c>
      <c r="K11"/>
    </row>
    <row r="12" spans="1:11" ht="15">
      <c r="A12" s="10" t="s">
        <v>100</v>
      </c>
      <c r="B12" s="11" t="s">
        <v>14</v>
      </c>
      <c r="C12" s="46"/>
      <c r="D12" s="46"/>
      <c r="E12" s="46">
        <v>68</v>
      </c>
      <c r="F12" s="46"/>
      <c r="G12" s="46"/>
      <c r="H12" s="46"/>
      <c r="I12" s="46">
        <f t="shared" si="0"/>
        <v>68</v>
      </c>
      <c r="K12"/>
    </row>
    <row r="13" spans="1:11" ht="15">
      <c r="A13" s="10" t="s">
        <v>15</v>
      </c>
      <c r="B13" s="11" t="s">
        <v>16</v>
      </c>
      <c r="C13" s="46"/>
      <c r="D13" s="46"/>
      <c r="E13" s="46">
        <v>154</v>
      </c>
      <c r="F13" s="46"/>
      <c r="G13" s="46">
        <v>46</v>
      </c>
      <c r="H13" s="46"/>
      <c r="I13" s="46">
        <f t="shared" si="0"/>
        <v>200</v>
      </c>
      <c r="K13"/>
    </row>
    <row r="14" spans="1:11" ht="15">
      <c r="A14" s="10" t="s">
        <v>17</v>
      </c>
      <c r="B14" s="11" t="s">
        <v>18</v>
      </c>
      <c r="C14" s="46">
        <v>772</v>
      </c>
      <c r="D14" s="46"/>
      <c r="E14" s="46">
        <v>68</v>
      </c>
      <c r="F14" s="46"/>
      <c r="G14" s="46">
        <v>9</v>
      </c>
      <c r="H14" s="46"/>
      <c r="I14" s="46">
        <f t="shared" si="0"/>
        <v>849</v>
      </c>
      <c r="K14"/>
    </row>
    <row r="15" spans="1:11" ht="15">
      <c r="A15" s="10" t="s">
        <v>19</v>
      </c>
      <c r="B15" s="11" t="s">
        <v>20</v>
      </c>
      <c r="C15" s="46">
        <v>98</v>
      </c>
      <c r="D15" s="46"/>
      <c r="E15" s="46">
        <v>286</v>
      </c>
      <c r="F15" s="46"/>
      <c r="G15" s="46"/>
      <c r="H15" s="46"/>
      <c r="I15" s="46">
        <f t="shared" si="0"/>
        <v>384</v>
      </c>
      <c r="K15"/>
    </row>
    <row r="16" spans="1:11" ht="15">
      <c r="A16" s="10" t="s">
        <v>117</v>
      </c>
      <c r="B16" s="11" t="s">
        <v>118</v>
      </c>
      <c r="C16" s="46">
        <v>98</v>
      </c>
      <c r="D16" s="46"/>
      <c r="E16" s="46">
        <v>477</v>
      </c>
      <c r="F16" s="46"/>
      <c r="G16" s="46"/>
      <c r="H16" s="46"/>
      <c r="I16" s="46">
        <f t="shared" si="0"/>
        <v>575</v>
      </c>
      <c r="K16"/>
    </row>
    <row r="17" spans="1:11" ht="15">
      <c r="A17" s="10" t="s">
        <v>21</v>
      </c>
      <c r="B17" s="11" t="s">
        <v>22</v>
      </c>
      <c r="C17" s="46">
        <v>49</v>
      </c>
      <c r="D17" s="46"/>
      <c r="E17" s="46">
        <v>400</v>
      </c>
      <c r="F17" s="46"/>
      <c r="G17" s="46"/>
      <c r="H17" s="46"/>
      <c r="I17" s="46">
        <f t="shared" si="0"/>
        <v>449</v>
      </c>
      <c r="K17"/>
    </row>
    <row r="18" spans="1:11" ht="15">
      <c r="A18" s="10" t="s">
        <v>101</v>
      </c>
      <c r="B18" s="11" t="s">
        <v>102</v>
      </c>
      <c r="C18" s="46"/>
      <c r="D18" s="46"/>
      <c r="E18" s="46">
        <v>1284</v>
      </c>
      <c r="F18" s="46"/>
      <c r="G18" s="46"/>
      <c r="H18" s="46"/>
      <c r="I18" s="46">
        <f t="shared" si="0"/>
        <v>1284</v>
      </c>
      <c r="K18"/>
    </row>
    <row r="19" spans="1:11" ht="15">
      <c r="A19" s="10" t="s">
        <v>126</v>
      </c>
      <c r="B19" s="11" t="s">
        <v>125</v>
      </c>
      <c r="C19" s="46"/>
      <c r="D19" s="46"/>
      <c r="E19" s="46">
        <v>940</v>
      </c>
      <c r="F19" s="46"/>
      <c r="G19" s="46"/>
      <c r="H19" s="46"/>
      <c r="I19" s="46">
        <f t="shared" si="0"/>
        <v>940</v>
      </c>
      <c r="K19"/>
    </row>
    <row r="20" spans="1:11" ht="15">
      <c r="A20" s="10" t="s">
        <v>127</v>
      </c>
      <c r="B20" s="11" t="s">
        <v>128</v>
      </c>
      <c r="C20" s="46">
        <v>145</v>
      </c>
      <c r="D20" s="46"/>
      <c r="E20" s="46">
        <v>88</v>
      </c>
      <c r="F20" s="46"/>
      <c r="G20" s="46"/>
      <c r="H20" s="46"/>
      <c r="I20" s="46">
        <f t="shared" si="0"/>
        <v>233</v>
      </c>
      <c r="K20"/>
    </row>
    <row r="21" spans="1:11" ht="15">
      <c r="A21" s="10" t="s">
        <v>25</v>
      </c>
      <c r="B21" s="11" t="s">
        <v>26</v>
      </c>
      <c r="C21" s="46"/>
      <c r="D21" s="46"/>
      <c r="E21" s="46">
        <v>630</v>
      </c>
      <c r="F21" s="46"/>
      <c r="G21" s="46">
        <v>99</v>
      </c>
      <c r="H21" s="46"/>
      <c r="I21" s="46">
        <f t="shared" si="0"/>
        <v>729</v>
      </c>
      <c r="K21"/>
    </row>
    <row r="22" spans="1:11" ht="15">
      <c r="A22" s="10" t="s">
        <v>29</v>
      </c>
      <c r="B22" s="11" t="s">
        <v>30</v>
      </c>
      <c r="C22" s="46">
        <v>1274</v>
      </c>
      <c r="D22" s="46"/>
      <c r="E22" s="46">
        <v>369</v>
      </c>
      <c r="F22" s="46"/>
      <c r="G22" s="46">
        <v>2</v>
      </c>
      <c r="H22" s="46"/>
      <c r="I22" s="46">
        <f t="shared" si="0"/>
        <v>1645</v>
      </c>
      <c r="K22"/>
    </row>
    <row r="23" spans="1:11" ht="15">
      <c r="A23" s="10" t="s">
        <v>103</v>
      </c>
      <c r="B23" s="11" t="s">
        <v>104</v>
      </c>
      <c r="C23" s="46"/>
      <c r="D23" s="46">
        <v>31</v>
      </c>
      <c r="E23" s="46"/>
      <c r="F23" s="46"/>
      <c r="G23" s="46">
        <v>2</v>
      </c>
      <c r="H23" s="46"/>
      <c r="I23" s="46">
        <f t="shared" si="0"/>
        <v>33</v>
      </c>
      <c r="K23"/>
    </row>
    <row r="24" spans="1:11" ht="15">
      <c r="A24" s="10" t="s">
        <v>105</v>
      </c>
      <c r="B24" s="11" t="s">
        <v>106</v>
      </c>
      <c r="C24" s="46"/>
      <c r="D24" s="46"/>
      <c r="E24" s="46">
        <v>87</v>
      </c>
      <c r="F24" s="46"/>
      <c r="G24" s="46"/>
      <c r="H24" s="46"/>
      <c r="I24" s="46">
        <f t="shared" si="0"/>
        <v>87</v>
      </c>
      <c r="K24" s="56"/>
    </row>
    <row r="25" spans="1:11" ht="15">
      <c r="A25" s="10" t="s">
        <v>129</v>
      </c>
      <c r="B25" s="11" t="s">
        <v>130</v>
      </c>
      <c r="C25" s="46">
        <v>98</v>
      </c>
      <c r="D25" s="46"/>
      <c r="E25" s="46"/>
      <c r="F25" s="46"/>
      <c r="G25" s="46"/>
      <c r="H25" s="46"/>
      <c r="I25" s="46">
        <f t="shared" si="0"/>
        <v>98</v>
      </c>
      <c r="K25" s="56"/>
    </row>
    <row r="26" spans="1:11" ht="15">
      <c r="A26" s="10" t="s">
        <v>107</v>
      </c>
      <c r="B26" s="11" t="s">
        <v>108</v>
      </c>
      <c r="C26" s="46"/>
      <c r="D26" s="46"/>
      <c r="E26" s="46">
        <v>4</v>
      </c>
      <c r="F26" s="46"/>
      <c r="G26" s="46"/>
      <c r="H26" s="46"/>
      <c r="I26" s="46">
        <f t="shared" si="0"/>
        <v>4</v>
      </c>
      <c r="K26"/>
    </row>
    <row r="27" spans="1:11" ht="15">
      <c r="A27" s="10" t="s">
        <v>131</v>
      </c>
      <c r="B27" s="11" t="s">
        <v>132</v>
      </c>
      <c r="C27" s="46"/>
      <c r="D27" s="46"/>
      <c r="E27" s="46">
        <v>102</v>
      </c>
      <c r="F27" s="46"/>
      <c r="G27" s="46"/>
      <c r="H27" s="46"/>
      <c r="I27" s="46">
        <f t="shared" si="0"/>
        <v>102</v>
      </c>
      <c r="K27"/>
    </row>
    <row r="28" spans="1:11" ht="15">
      <c r="A28" s="10" t="s">
        <v>33</v>
      </c>
      <c r="B28" s="11" t="s">
        <v>34</v>
      </c>
      <c r="C28" s="46"/>
      <c r="D28" s="46"/>
      <c r="E28" s="46"/>
      <c r="F28" s="46"/>
      <c r="G28" s="46"/>
      <c r="H28" s="46">
        <v>3</v>
      </c>
      <c r="I28" s="46">
        <f t="shared" si="0"/>
        <v>3</v>
      </c>
      <c r="K28"/>
    </row>
    <row r="29" spans="1:11" ht="15">
      <c r="A29" s="10" t="s">
        <v>35</v>
      </c>
      <c r="B29" s="11" t="s">
        <v>36</v>
      </c>
      <c r="C29" s="46">
        <v>196</v>
      </c>
      <c r="D29" s="46"/>
      <c r="E29" s="46">
        <v>65</v>
      </c>
      <c r="F29" s="46"/>
      <c r="G29" s="46"/>
      <c r="H29" s="46"/>
      <c r="I29" s="46">
        <f t="shared" si="0"/>
        <v>261</v>
      </c>
      <c r="K29"/>
    </row>
    <row r="30" spans="1:11" ht="15">
      <c r="A30" s="10" t="s">
        <v>37</v>
      </c>
      <c r="B30" s="11" t="s">
        <v>38</v>
      </c>
      <c r="C30" s="46">
        <v>98</v>
      </c>
      <c r="D30" s="46"/>
      <c r="E30" s="46">
        <v>236</v>
      </c>
      <c r="F30" s="46">
        <v>114</v>
      </c>
      <c r="G30" s="46">
        <v>9</v>
      </c>
      <c r="H30" s="46">
        <v>32</v>
      </c>
      <c r="I30" s="46">
        <f t="shared" si="0"/>
        <v>489</v>
      </c>
      <c r="K30"/>
    </row>
    <row r="31" spans="1:11" ht="15">
      <c r="A31" s="10" t="s">
        <v>39</v>
      </c>
      <c r="B31" s="11" t="s">
        <v>40</v>
      </c>
      <c r="C31" s="46">
        <v>161</v>
      </c>
      <c r="D31" s="46"/>
      <c r="E31" s="46"/>
      <c r="F31" s="46"/>
      <c r="G31" s="46"/>
      <c r="H31" s="46"/>
      <c r="I31" s="46">
        <f t="shared" si="0"/>
        <v>161</v>
      </c>
      <c r="K31"/>
    </row>
    <row r="32" spans="1:11" ht="15">
      <c r="A32" s="10" t="s">
        <v>91</v>
      </c>
      <c r="B32" s="11" t="s">
        <v>92</v>
      </c>
      <c r="C32" s="46"/>
      <c r="D32" s="46"/>
      <c r="E32" s="46">
        <v>79</v>
      </c>
      <c r="F32" s="46"/>
      <c r="G32" s="46"/>
      <c r="H32" s="46"/>
      <c r="I32" s="46">
        <f t="shared" si="0"/>
        <v>79</v>
      </c>
      <c r="K32"/>
    </row>
    <row r="33" spans="1:11" ht="15">
      <c r="A33" s="10" t="s">
        <v>41</v>
      </c>
      <c r="B33" s="11" t="s">
        <v>42</v>
      </c>
      <c r="C33" s="46"/>
      <c r="D33" s="46"/>
      <c r="E33" s="46">
        <v>1858</v>
      </c>
      <c r="F33" s="46"/>
      <c r="G33" s="46"/>
      <c r="H33" s="46"/>
      <c r="I33" s="46">
        <f t="shared" si="0"/>
        <v>1858</v>
      </c>
      <c r="K33"/>
    </row>
    <row r="34" spans="1:11" ht="15">
      <c r="A34" s="10" t="s">
        <v>133</v>
      </c>
      <c r="B34" s="11" t="s">
        <v>134</v>
      </c>
      <c r="C34" s="46"/>
      <c r="D34" s="46"/>
      <c r="E34" s="46">
        <v>240</v>
      </c>
      <c r="F34" s="46"/>
      <c r="G34" s="46"/>
      <c r="H34" s="46"/>
      <c r="I34" s="46">
        <f t="shared" si="0"/>
        <v>240</v>
      </c>
      <c r="K34"/>
    </row>
    <row r="35" spans="1:11" ht="15">
      <c r="A35" s="10" t="s">
        <v>93</v>
      </c>
      <c r="B35" s="11" t="s">
        <v>94</v>
      </c>
      <c r="C35" s="46">
        <v>832</v>
      </c>
      <c r="D35" s="46"/>
      <c r="E35" s="46">
        <v>110</v>
      </c>
      <c r="F35" s="46"/>
      <c r="G35" s="46"/>
      <c r="H35" s="46"/>
      <c r="I35" s="46">
        <f t="shared" si="0"/>
        <v>942</v>
      </c>
      <c r="K35"/>
    </row>
    <row r="36" spans="1:11" ht="15">
      <c r="A36" s="10" t="s">
        <v>43</v>
      </c>
      <c r="B36" s="11" t="s">
        <v>44</v>
      </c>
      <c r="C36" s="46"/>
      <c r="D36" s="46"/>
      <c r="E36" s="46">
        <v>158</v>
      </c>
      <c r="F36" s="46"/>
      <c r="G36" s="46"/>
      <c r="H36" s="46"/>
      <c r="I36" s="46">
        <f t="shared" si="0"/>
        <v>158</v>
      </c>
      <c r="K36"/>
    </row>
    <row r="37" spans="1:11" ht="15">
      <c r="A37" s="10" t="s">
        <v>45</v>
      </c>
      <c r="B37" s="11" t="s">
        <v>46</v>
      </c>
      <c r="C37" s="46"/>
      <c r="D37" s="46"/>
      <c r="E37" s="46">
        <v>33</v>
      </c>
      <c r="F37" s="46"/>
      <c r="G37" s="46"/>
      <c r="H37" s="46"/>
      <c r="I37" s="46">
        <f t="shared" si="0"/>
        <v>33</v>
      </c>
      <c r="K37"/>
    </row>
    <row r="38" spans="1:11" ht="15">
      <c r="A38" s="10" t="s">
        <v>83</v>
      </c>
      <c r="B38" s="11" t="s">
        <v>84</v>
      </c>
      <c r="C38" s="46"/>
      <c r="D38" s="46"/>
      <c r="E38" s="46">
        <v>30</v>
      </c>
      <c r="F38" s="46"/>
      <c r="G38" s="46"/>
      <c r="H38" s="46"/>
      <c r="I38" s="46">
        <f t="shared" si="0"/>
        <v>30</v>
      </c>
      <c r="K38"/>
    </row>
    <row r="39" spans="1:11" ht="15">
      <c r="A39" s="10" t="s">
        <v>47</v>
      </c>
      <c r="B39" s="11" t="s">
        <v>48</v>
      </c>
      <c r="C39" s="46"/>
      <c r="D39" s="46"/>
      <c r="E39" s="46">
        <v>323</v>
      </c>
      <c r="F39" s="46"/>
      <c r="G39" s="46"/>
      <c r="H39" s="46"/>
      <c r="I39" s="46">
        <f t="shared" si="0"/>
        <v>323</v>
      </c>
      <c r="K39"/>
    </row>
    <row r="40" spans="1:11" ht="15">
      <c r="A40" s="10" t="s">
        <v>49</v>
      </c>
      <c r="B40" s="11" t="s">
        <v>50</v>
      </c>
      <c r="C40" s="46"/>
      <c r="D40" s="46"/>
      <c r="E40" s="46">
        <v>200</v>
      </c>
      <c r="F40" s="46"/>
      <c r="G40" s="46">
        <v>150</v>
      </c>
      <c r="H40" s="46">
        <v>49</v>
      </c>
      <c r="I40" s="46">
        <f t="shared" si="0"/>
        <v>399</v>
      </c>
      <c r="K40"/>
    </row>
    <row r="41" spans="1:11" ht="15">
      <c r="A41" s="10" t="s">
        <v>111</v>
      </c>
      <c r="B41" s="11" t="s">
        <v>112</v>
      </c>
      <c r="C41" s="46"/>
      <c r="D41" s="46"/>
      <c r="E41" s="46">
        <v>424</v>
      </c>
      <c r="F41" s="46"/>
      <c r="G41" s="46"/>
      <c r="H41" s="46"/>
      <c r="I41" s="46">
        <f t="shared" si="0"/>
        <v>424</v>
      </c>
      <c r="K41"/>
    </row>
    <row r="42" spans="1:11" ht="15">
      <c r="A42" s="10" t="s">
        <v>53</v>
      </c>
      <c r="B42" s="11" t="s">
        <v>54</v>
      </c>
      <c r="C42" s="46"/>
      <c r="D42" s="46"/>
      <c r="E42" s="46"/>
      <c r="F42" s="46"/>
      <c r="G42" s="46"/>
      <c r="H42" s="46">
        <v>55</v>
      </c>
      <c r="I42" s="46">
        <f t="shared" si="0"/>
        <v>55</v>
      </c>
      <c r="K42"/>
    </row>
    <row r="43" spans="1:11" ht="15">
      <c r="A43" s="10" t="s">
        <v>55</v>
      </c>
      <c r="B43" s="11" t="s">
        <v>56</v>
      </c>
      <c r="C43" s="46"/>
      <c r="D43" s="46"/>
      <c r="E43" s="46">
        <v>11</v>
      </c>
      <c r="F43" s="46">
        <v>7</v>
      </c>
      <c r="G43" s="46">
        <v>13</v>
      </c>
      <c r="H43" s="46">
        <v>11</v>
      </c>
      <c r="I43" s="46">
        <f t="shared" si="0"/>
        <v>42</v>
      </c>
      <c r="K43"/>
    </row>
    <row r="44" spans="1:11" ht="15">
      <c r="A44" s="10" t="s">
        <v>57</v>
      </c>
      <c r="B44" s="11" t="s">
        <v>58</v>
      </c>
      <c r="C44" s="46">
        <v>294</v>
      </c>
      <c r="D44" s="46"/>
      <c r="E44" s="46">
        <v>83</v>
      </c>
      <c r="F44" s="46"/>
      <c r="G44" s="46"/>
      <c r="H44" s="46"/>
      <c r="I44" s="46">
        <f t="shared" si="0"/>
        <v>377</v>
      </c>
      <c r="K44"/>
    </row>
    <row r="45" spans="1:11" ht="15">
      <c r="A45" s="10" t="s">
        <v>59</v>
      </c>
      <c r="B45" s="11" t="s">
        <v>60</v>
      </c>
      <c r="C45" s="46"/>
      <c r="D45" s="46"/>
      <c r="E45" s="46">
        <v>50</v>
      </c>
      <c r="F45" s="46"/>
      <c r="G45" s="46">
        <v>34</v>
      </c>
      <c r="H45" s="46"/>
      <c r="I45" s="46">
        <f t="shared" si="0"/>
        <v>84</v>
      </c>
      <c r="K45"/>
    </row>
    <row r="46" spans="1:11" ht="15">
      <c r="A46" s="10" t="s">
        <v>65</v>
      </c>
      <c r="B46" s="11" t="s">
        <v>66</v>
      </c>
      <c r="C46" s="46">
        <v>343</v>
      </c>
      <c r="D46" s="46"/>
      <c r="E46" s="46">
        <v>140</v>
      </c>
      <c r="F46" s="46"/>
      <c r="G46" s="46"/>
      <c r="H46" s="46"/>
      <c r="I46" s="46">
        <f t="shared" si="0"/>
        <v>483</v>
      </c>
      <c r="K46"/>
    </row>
    <row r="47" spans="1:11" ht="15">
      <c r="A47" s="10" t="s">
        <v>67</v>
      </c>
      <c r="B47" s="11" t="s">
        <v>68</v>
      </c>
      <c r="C47" s="46">
        <v>234</v>
      </c>
      <c r="D47" s="46">
        <v>290</v>
      </c>
      <c r="E47" s="46"/>
      <c r="F47" s="46"/>
      <c r="G47" s="46">
        <v>69</v>
      </c>
      <c r="H47" s="46">
        <v>12</v>
      </c>
      <c r="I47" s="46">
        <f t="shared" si="0"/>
        <v>605</v>
      </c>
      <c r="K47"/>
    </row>
    <row r="48" spans="1:11" ht="15">
      <c r="A48" s="10" t="s">
        <v>69</v>
      </c>
      <c r="B48" s="11" t="s">
        <v>70</v>
      </c>
      <c r="C48" s="46">
        <v>98</v>
      </c>
      <c r="D48" s="46"/>
      <c r="E48" s="46">
        <v>4</v>
      </c>
      <c r="F48" s="46"/>
      <c r="G48" s="46"/>
      <c r="H48" s="46"/>
      <c r="I48" s="46">
        <f t="shared" si="0"/>
        <v>102</v>
      </c>
      <c r="K48"/>
    </row>
    <row r="49" spans="1:11" ht="15">
      <c r="A49" s="10" t="s">
        <v>71</v>
      </c>
      <c r="B49" s="11" t="s">
        <v>72</v>
      </c>
      <c r="C49" s="46"/>
      <c r="D49" s="46"/>
      <c r="E49" s="46">
        <v>7</v>
      </c>
      <c r="F49" s="46"/>
      <c r="G49" s="46">
        <v>11</v>
      </c>
      <c r="H49" s="46"/>
      <c r="I49" s="46">
        <f t="shared" si="0"/>
        <v>18</v>
      </c>
      <c r="K49"/>
    </row>
    <row r="50" spans="1:11" ht="15">
      <c r="A50" s="10" t="s">
        <v>113</v>
      </c>
      <c r="B50" s="11" t="s">
        <v>114</v>
      </c>
      <c r="C50" s="46"/>
      <c r="D50" s="46"/>
      <c r="E50" s="46">
        <v>264</v>
      </c>
      <c r="F50" s="46"/>
      <c r="G50" s="46"/>
      <c r="H50" s="46"/>
      <c r="I50" s="46">
        <f t="shared" si="0"/>
        <v>264</v>
      </c>
      <c r="K50"/>
    </row>
    <row r="51" spans="1:11" ht="15">
      <c r="A51" s="10" t="s">
        <v>136</v>
      </c>
      <c r="B51" s="11" t="s">
        <v>135</v>
      </c>
      <c r="C51" s="46"/>
      <c r="D51" s="46"/>
      <c r="E51" s="46">
        <v>200</v>
      </c>
      <c r="F51" s="46"/>
      <c r="G51" s="46"/>
      <c r="H51" s="46"/>
      <c r="I51" s="46">
        <f t="shared" si="0"/>
        <v>200</v>
      </c>
      <c r="K51"/>
    </row>
    <row r="52" spans="1:11" ht="15">
      <c r="A52" s="10" t="s">
        <v>73</v>
      </c>
      <c r="B52" s="11" t="s">
        <v>74</v>
      </c>
      <c r="C52" s="46">
        <v>294</v>
      </c>
      <c r="D52" s="46"/>
      <c r="E52" s="46">
        <v>225</v>
      </c>
      <c r="F52" s="46"/>
      <c r="G52" s="46"/>
      <c r="H52" s="46"/>
      <c r="I52" s="46">
        <f t="shared" si="0"/>
        <v>519</v>
      </c>
      <c r="K52"/>
    </row>
    <row r="53" spans="1:11" ht="15">
      <c r="A53" s="10" t="s">
        <v>75</v>
      </c>
      <c r="B53" s="11" t="s">
        <v>76</v>
      </c>
      <c r="C53" s="46">
        <v>682</v>
      </c>
      <c r="D53" s="46"/>
      <c r="E53" s="46">
        <v>479</v>
      </c>
      <c r="F53" s="46"/>
      <c r="G53" s="46">
        <v>3</v>
      </c>
      <c r="H53" s="46">
        <v>86</v>
      </c>
      <c r="I53" s="46">
        <f t="shared" si="0"/>
        <v>1250</v>
      </c>
      <c r="K53"/>
    </row>
    <row r="54" spans="1:11" ht="15">
      <c r="A54" s="10" t="s">
        <v>77</v>
      </c>
      <c r="B54" s="11" t="s">
        <v>78</v>
      </c>
      <c r="C54" s="46"/>
      <c r="D54" s="46"/>
      <c r="E54" s="46">
        <v>89</v>
      </c>
      <c r="F54" s="46"/>
      <c r="G54" s="46"/>
      <c r="H54" s="46"/>
      <c r="I54" s="46">
        <f t="shared" si="0"/>
        <v>89</v>
      </c>
      <c r="K54"/>
    </row>
    <row r="55" spans="1:11" ht="15">
      <c r="A55" s="10" t="s">
        <v>79</v>
      </c>
      <c r="B55" s="11" t="s">
        <v>80</v>
      </c>
      <c r="C55" s="46"/>
      <c r="D55" s="46"/>
      <c r="E55" s="46">
        <v>108</v>
      </c>
      <c r="F55" s="46"/>
      <c r="G55" s="46"/>
      <c r="H55" s="46"/>
      <c r="I55" s="46">
        <f t="shared" si="0"/>
        <v>108</v>
      </c>
      <c r="K55"/>
    </row>
    <row r="57" spans="1:9" s="50" customFormat="1" ht="24.75" customHeight="1">
      <c r="A57" s="47"/>
      <c r="B57" s="48" t="s">
        <v>81</v>
      </c>
      <c r="C57" s="49">
        <f aca="true" t="shared" si="1" ref="C57:I57">SUM(C9:C55)</f>
        <v>6232</v>
      </c>
      <c r="D57" s="49">
        <f t="shared" si="1"/>
        <v>471</v>
      </c>
      <c r="E57" s="49">
        <f t="shared" si="1"/>
        <v>10878</v>
      </c>
      <c r="F57" s="49">
        <f t="shared" si="1"/>
        <v>121</v>
      </c>
      <c r="G57" s="49">
        <f t="shared" si="1"/>
        <v>447</v>
      </c>
      <c r="H57" s="49">
        <f t="shared" si="1"/>
        <v>248</v>
      </c>
      <c r="I57" s="49">
        <f t="shared" si="1"/>
        <v>18397</v>
      </c>
    </row>
  </sheetData>
  <sheetProtection/>
  <mergeCells count="4">
    <mergeCell ref="A2:I2"/>
    <mergeCell ref="A4:I4"/>
    <mergeCell ref="A5:I5"/>
    <mergeCell ref="C7:I7"/>
  </mergeCells>
  <printOptions/>
  <pageMargins left="0.7" right="0.7" top="0.75" bottom="0.75" header="0.3" footer="0.3"/>
  <pageSetup orientation="portrait" scale="78" r:id="rId2"/>
  <rowBreaks count="1" manualBreakCount="1">
    <brk id="5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8.421875" style="58" bestFit="1" customWidth="1"/>
    <col min="4" max="4" width="6.28125" style="58" customWidth="1"/>
    <col min="5" max="5" width="7.421875" style="58" customWidth="1"/>
    <col min="6" max="8" width="6.28125" style="58" customWidth="1"/>
    <col min="9" max="9" width="14.421875" style="58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95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144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5">
      <c r="A7" s="51"/>
      <c r="B7" s="52"/>
      <c r="C7" s="102" t="s">
        <v>2</v>
      </c>
      <c r="D7" s="102"/>
      <c r="E7" s="102"/>
      <c r="F7" s="102"/>
      <c r="G7" s="102"/>
      <c r="H7" s="102"/>
      <c r="I7" s="102"/>
    </row>
    <row r="8" spans="1:11" ht="29.25" customHeight="1">
      <c r="A8" s="53" t="s">
        <v>3</v>
      </c>
      <c r="B8" s="54" t="s">
        <v>4</v>
      </c>
      <c r="C8" s="9" t="s">
        <v>5</v>
      </c>
      <c r="D8" s="9" t="s">
        <v>97</v>
      </c>
      <c r="E8" s="9" t="s">
        <v>137</v>
      </c>
      <c r="F8" s="9" t="s">
        <v>98</v>
      </c>
      <c r="G8" s="9" t="s">
        <v>115</v>
      </c>
      <c r="H8" s="9" t="s">
        <v>99</v>
      </c>
      <c r="I8" s="55" t="s">
        <v>8</v>
      </c>
      <c r="K8"/>
    </row>
    <row r="9" spans="1:11" ht="15">
      <c r="A9" s="10" t="s">
        <v>121</v>
      </c>
      <c r="B9" s="11" t="s">
        <v>122</v>
      </c>
      <c r="C9" s="59">
        <v>171</v>
      </c>
      <c r="D9" s="59"/>
      <c r="E9" s="59">
        <v>85</v>
      </c>
      <c r="F9" s="59"/>
      <c r="G9" s="59"/>
      <c r="H9" s="59"/>
      <c r="I9" s="59">
        <f>SUM(C9:H9)</f>
        <v>256</v>
      </c>
      <c r="K9"/>
    </row>
    <row r="10" spans="1:11" ht="15">
      <c r="A10" s="10" t="s">
        <v>124</v>
      </c>
      <c r="B10" s="11" t="s">
        <v>123</v>
      </c>
      <c r="C10" s="59"/>
      <c r="D10" s="59"/>
      <c r="E10" s="59"/>
      <c r="F10" s="59"/>
      <c r="G10" s="59">
        <v>78</v>
      </c>
      <c r="H10" s="59"/>
      <c r="I10" s="59">
        <f aca="true" t="shared" si="0" ref="I10:I55">SUM(C10:H10)</f>
        <v>78</v>
      </c>
      <c r="K10"/>
    </row>
    <row r="11" spans="1:11" ht="15">
      <c r="A11" s="10" t="s">
        <v>11</v>
      </c>
      <c r="B11" s="11" t="s">
        <v>12</v>
      </c>
      <c r="C11" s="59">
        <v>441</v>
      </c>
      <c r="D11" s="59"/>
      <c r="E11" s="59">
        <v>316</v>
      </c>
      <c r="F11" s="59"/>
      <c r="G11" s="59"/>
      <c r="H11" s="59"/>
      <c r="I11" s="59">
        <f t="shared" si="0"/>
        <v>757</v>
      </c>
      <c r="K11"/>
    </row>
    <row r="12" spans="1:11" ht="15">
      <c r="A12" s="10" t="s">
        <v>100</v>
      </c>
      <c r="B12" s="11" t="s">
        <v>14</v>
      </c>
      <c r="C12" s="59">
        <v>193</v>
      </c>
      <c r="D12" s="59"/>
      <c r="E12" s="59"/>
      <c r="F12" s="59"/>
      <c r="G12" s="59"/>
      <c r="H12" s="59"/>
      <c r="I12" s="59">
        <f t="shared" si="0"/>
        <v>193</v>
      </c>
      <c r="K12"/>
    </row>
    <row r="13" spans="1:11" ht="15">
      <c r="A13" s="10" t="s">
        <v>17</v>
      </c>
      <c r="B13" s="11" t="s">
        <v>18</v>
      </c>
      <c r="C13" s="59">
        <v>768</v>
      </c>
      <c r="D13" s="59"/>
      <c r="E13" s="59"/>
      <c r="F13" s="59"/>
      <c r="G13" s="59"/>
      <c r="H13" s="59"/>
      <c r="I13" s="59">
        <f t="shared" si="0"/>
        <v>768</v>
      </c>
      <c r="K13"/>
    </row>
    <row r="14" spans="1:11" ht="15">
      <c r="A14" s="10" t="s">
        <v>19</v>
      </c>
      <c r="B14" s="11" t="s">
        <v>20</v>
      </c>
      <c r="C14" s="59"/>
      <c r="D14" s="59"/>
      <c r="E14" s="59">
        <v>85</v>
      </c>
      <c r="F14" s="59"/>
      <c r="G14" s="59"/>
      <c r="H14" s="59"/>
      <c r="I14" s="59">
        <f t="shared" si="0"/>
        <v>85</v>
      </c>
      <c r="K14"/>
    </row>
    <row r="15" spans="1:11" ht="15">
      <c r="A15" s="10" t="s">
        <v>117</v>
      </c>
      <c r="B15" s="11" t="s">
        <v>118</v>
      </c>
      <c r="C15" s="59">
        <v>378</v>
      </c>
      <c r="D15" s="59"/>
      <c r="E15" s="59">
        <v>146</v>
      </c>
      <c r="F15" s="59"/>
      <c r="G15" s="59"/>
      <c r="H15" s="59"/>
      <c r="I15" s="59">
        <f t="shared" si="0"/>
        <v>524</v>
      </c>
      <c r="K15"/>
    </row>
    <row r="16" spans="1:11" ht="15">
      <c r="A16" s="10" t="s">
        <v>21</v>
      </c>
      <c r="B16" s="11" t="s">
        <v>22</v>
      </c>
      <c r="C16" s="59">
        <v>781</v>
      </c>
      <c r="D16" s="59"/>
      <c r="E16" s="59"/>
      <c r="F16" s="59"/>
      <c r="G16" s="59"/>
      <c r="H16" s="59"/>
      <c r="I16" s="59">
        <f t="shared" si="0"/>
        <v>781</v>
      </c>
      <c r="K16"/>
    </row>
    <row r="17" spans="1:11" ht="15">
      <c r="A17" s="10" t="s">
        <v>101</v>
      </c>
      <c r="B17" s="11" t="s">
        <v>102</v>
      </c>
      <c r="C17" s="59"/>
      <c r="D17" s="59"/>
      <c r="E17" s="59">
        <v>834</v>
      </c>
      <c r="F17" s="59"/>
      <c r="G17" s="59"/>
      <c r="H17" s="59"/>
      <c r="I17" s="59">
        <f t="shared" si="0"/>
        <v>834</v>
      </c>
      <c r="K17"/>
    </row>
    <row r="18" spans="1:11" ht="15">
      <c r="A18" s="10" t="s">
        <v>138</v>
      </c>
      <c r="B18" s="11" t="s">
        <v>139</v>
      </c>
      <c r="C18" s="59"/>
      <c r="D18" s="59"/>
      <c r="E18" s="59">
        <v>88</v>
      </c>
      <c r="F18" s="59"/>
      <c r="G18" s="59"/>
      <c r="H18" s="59"/>
      <c r="I18" s="59">
        <f t="shared" si="0"/>
        <v>88</v>
      </c>
      <c r="K18"/>
    </row>
    <row r="19" spans="1:11" ht="15">
      <c r="A19" s="10" t="s">
        <v>126</v>
      </c>
      <c r="B19" s="11" t="s">
        <v>125</v>
      </c>
      <c r="C19" s="59"/>
      <c r="D19" s="59"/>
      <c r="E19" s="59">
        <v>565</v>
      </c>
      <c r="F19" s="59"/>
      <c r="G19" s="59"/>
      <c r="H19" s="59"/>
      <c r="I19" s="59">
        <f t="shared" si="0"/>
        <v>565</v>
      </c>
      <c r="K19"/>
    </row>
    <row r="20" spans="1:11" ht="15">
      <c r="A20" s="10" t="s">
        <v>145</v>
      </c>
      <c r="B20" s="11" t="s">
        <v>146</v>
      </c>
      <c r="C20" s="59"/>
      <c r="D20" s="59"/>
      <c r="E20" s="59">
        <v>40</v>
      </c>
      <c r="F20" s="59"/>
      <c r="G20" s="59"/>
      <c r="H20" s="59"/>
      <c r="I20" s="59">
        <f t="shared" si="0"/>
        <v>40</v>
      </c>
      <c r="K20"/>
    </row>
    <row r="21" spans="1:11" ht="15">
      <c r="A21" s="10" t="s">
        <v>25</v>
      </c>
      <c r="B21" s="11" t="s">
        <v>26</v>
      </c>
      <c r="C21" s="59"/>
      <c r="D21" s="59"/>
      <c r="E21" s="59">
        <v>582</v>
      </c>
      <c r="F21" s="59"/>
      <c r="G21" s="59">
        <v>83</v>
      </c>
      <c r="H21" s="59"/>
      <c r="I21" s="59">
        <f t="shared" si="0"/>
        <v>665</v>
      </c>
      <c r="K21"/>
    </row>
    <row r="22" spans="1:11" ht="15">
      <c r="A22" s="10" t="s">
        <v>29</v>
      </c>
      <c r="B22" s="11" t="s">
        <v>30</v>
      </c>
      <c r="C22" s="59">
        <v>637</v>
      </c>
      <c r="D22" s="59"/>
      <c r="E22" s="59">
        <v>493</v>
      </c>
      <c r="F22" s="59"/>
      <c r="G22" s="59">
        <v>139</v>
      </c>
      <c r="H22" s="59"/>
      <c r="I22" s="59">
        <f t="shared" si="0"/>
        <v>1269</v>
      </c>
      <c r="K22"/>
    </row>
    <row r="23" spans="1:11" ht="15">
      <c r="A23" s="10" t="s">
        <v>105</v>
      </c>
      <c r="B23" s="11" t="s">
        <v>106</v>
      </c>
      <c r="C23" s="59"/>
      <c r="D23" s="59"/>
      <c r="E23" s="59">
        <v>2</v>
      </c>
      <c r="F23" s="59"/>
      <c r="G23" s="59"/>
      <c r="H23" s="59"/>
      <c r="I23" s="59">
        <f t="shared" si="0"/>
        <v>2</v>
      </c>
      <c r="K23" s="56"/>
    </row>
    <row r="24" spans="1:11" ht="15">
      <c r="A24" s="10" t="s">
        <v>129</v>
      </c>
      <c r="B24" s="11" t="s">
        <v>130</v>
      </c>
      <c r="C24" s="59">
        <v>148</v>
      </c>
      <c r="D24" s="59"/>
      <c r="E24" s="59">
        <v>160</v>
      </c>
      <c r="F24" s="59"/>
      <c r="G24" s="59"/>
      <c r="H24" s="59"/>
      <c r="I24" s="59">
        <f t="shared" si="0"/>
        <v>308</v>
      </c>
      <c r="K24" s="56"/>
    </row>
    <row r="25" spans="1:11" ht="15">
      <c r="A25" s="10" t="s">
        <v>31</v>
      </c>
      <c r="B25" s="11" t="s">
        <v>32</v>
      </c>
      <c r="C25" s="59">
        <v>120</v>
      </c>
      <c r="D25" s="59"/>
      <c r="E25" s="59"/>
      <c r="F25" s="59"/>
      <c r="G25" s="59"/>
      <c r="H25" s="59"/>
      <c r="I25" s="59">
        <f t="shared" si="0"/>
        <v>120</v>
      </c>
      <c r="K25" s="56"/>
    </row>
    <row r="26" spans="1:11" ht="15">
      <c r="A26" s="10" t="s">
        <v>131</v>
      </c>
      <c r="B26" s="11" t="s">
        <v>132</v>
      </c>
      <c r="C26" s="59"/>
      <c r="D26" s="59"/>
      <c r="E26" s="59">
        <v>27</v>
      </c>
      <c r="F26" s="59"/>
      <c r="G26" s="59"/>
      <c r="H26" s="59"/>
      <c r="I26" s="59">
        <f t="shared" si="0"/>
        <v>27</v>
      </c>
      <c r="K26"/>
    </row>
    <row r="27" spans="1:11" ht="15">
      <c r="A27" s="10" t="s">
        <v>109</v>
      </c>
      <c r="B27" s="11" t="s">
        <v>110</v>
      </c>
      <c r="C27" s="59">
        <v>139</v>
      </c>
      <c r="D27" s="59"/>
      <c r="E27" s="59"/>
      <c r="F27" s="59"/>
      <c r="G27" s="59"/>
      <c r="H27" s="59"/>
      <c r="I27" s="59">
        <f t="shared" si="0"/>
        <v>139</v>
      </c>
      <c r="K27"/>
    </row>
    <row r="28" spans="1:11" ht="15">
      <c r="A28" s="10" t="s">
        <v>33</v>
      </c>
      <c r="B28" s="11" t="s">
        <v>34</v>
      </c>
      <c r="C28" s="59"/>
      <c r="D28" s="59"/>
      <c r="E28" s="59"/>
      <c r="F28" s="59"/>
      <c r="G28" s="59"/>
      <c r="H28" s="59">
        <v>1</v>
      </c>
      <c r="I28" s="59">
        <f t="shared" si="0"/>
        <v>1</v>
      </c>
      <c r="K28"/>
    </row>
    <row r="29" spans="1:11" ht="15">
      <c r="A29" s="10" t="s">
        <v>35</v>
      </c>
      <c r="B29" s="11" t="s">
        <v>36</v>
      </c>
      <c r="C29" s="59">
        <v>196</v>
      </c>
      <c r="D29" s="59"/>
      <c r="E29" s="59">
        <v>14</v>
      </c>
      <c r="F29" s="59"/>
      <c r="G29" s="59"/>
      <c r="H29" s="59"/>
      <c r="I29" s="59">
        <f t="shared" si="0"/>
        <v>210</v>
      </c>
      <c r="K29"/>
    </row>
    <row r="30" spans="1:11" ht="15">
      <c r="A30" s="10" t="s">
        <v>37</v>
      </c>
      <c r="B30" s="11" t="s">
        <v>38</v>
      </c>
      <c r="C30" s="59"/>
      <c r="D30" s="59"/>
      <c r="E30" s="59">
        <v>10</v>
      </c>
      <c r="F30" s="59">
        <v>36</v>
      </c>
      <c r="G30" s="59">
        <v>162</v>
      </c>
      <c r="H30" s="59">
        <v>6</v>
      </c>
      <c r="I30" s="59">
        <f t="shared" si="0"/>
        <v>214</v>
      </c>
      <c r="K30"/>
    </row>
    <row r="31" spans="1:11" ht="15">
      <c r="A31" s="10" t="s">
        <v>39</v>
      </c>
      <c r="B31" s="11" t="s">
        <v>40</v>
      </c>
      <c r="C31" s="59"/>
      <c r="D31" s="59"/>
      <c r="E31" s="59">
        <v>74</v>
      </c>
      <c r="F31" s="59"/>
      <c r="G31" s="59"/>
      <c r="H31" s="59"/>
      <c r="I31" s="59">
        <f t="shared" si="0"/>
        <v>74</v>
      </c>
      <c r="K31"/>
    </row>
    <row r="32" spans="1:11" ht="15">
      <c r="A32" s="10" t="s">
        <v>41</v>
      </c>
      <c r="B32" s="11" t="s">
        <v>42</v>
      </c>
      <c r="C32" s="59"/>
      <c r="D32" s="59"/>
      <c r="E32" s="59">
        <v>1629</v>
      </c>
      <c r="F32" s="59"/>
      <c r="G32" s="59"/>
      <c r="H32" s="59"/>
      <c r="I32" s="59">
        <f t="shared" si="0"/>
        <v>1629</v>
      </c>
      <c r="K32"/>
    </row>
    <row r="33" spans="1:11" ht="15">
      <c r="A33" s="10" t="s">
        <v>133</v>
      </c>
      <c r="B33" s="11" t="s">
        <v>134</v>
      </c>
      <c r="C33" s="59">
        <v>205</v>
      </c>
      <c r="D33" s="59"/>
      <c r="E33" s="59"/>
      <c r="F33" s="59"/>
      <c r="G33" s="59">
        <v>64</v>
      </c>
      <c r="H33" s="59"/>
      <c r="I33" s="59">
        <f t="shared" si="0"/>
        <v>269</v>
      </c>
      <c r="K33"/>
    </row>
    <row r="34" spans="1:11" ht="15">
      <c r="A34" s="10" t="s">
        <v>152</v>
      </c>
      <c r="B34" s="11" t="s">
        <v>140</v>
      </c>
      <c r="C34" s="59">
        <v>243</v>
      </c>
      <c r="D34" s="59"/>
      <c r="E34" s="59"/>
      <c r="F34" s="59"/>
      <c r="G34" s="59"/>
      <c r="H34" s="59"/>
      <c r="I34" s="59">
        <f t="shared" si="0"/>
        <v>243</v>
      </c>
      <c r="K34"/>
    </row>
    <row r="35" spans="1:11" ht="15">
      <c r="A35" s="10" t="s">
        <v>93</v>
      </c>
      <c r="B35" s="11" t="s">
        <v>94</v>
      </c>
      <c r="C35" s="59"/>
      <c r="D35" s="59"/>
      <c r="E35" s="59">
        <v>565</v>
      </c>
      <c r="F35" s="59"/>
      <c r="G35" s="59"/>
      <c r="H35" s="59"/>
      <c r="I35" s="59">
        <f t="shared" si="0"/>
        <v>565</v>
      </c>
      <c r="K35"/>
    </row>
    <row r="36" spans="1:11" ht="15">
      <c r="A36" s="10" t="s">
        <v>47</v>
      </c>
      <c r="B36" s="11" t="s">
        <v>48</v>
      </c>
      <c r="C36" s="59"/>
      <c r="D36" s="59"/>
      <c r="E36" s="59">
        <v>162</v>
      </c>
      <c r="F36" s="59"/>
      <c r="G36" s="59"/>
      <c r="H36" s="59"/>
      <c r="I36" s="59">
        <f t="shared" si="0"/>
        <v>162</v>
      </c>
      <c r="K36"/>
    </row>
    <row r="37" spans="1:11" ht="15">
      <c r="A37" s="10" t="s">
        <v>49</v>
      </c>
      <c r="B37" s="11" t="s">
        <v>50</v>
      </c>
      <c r="C37" s="59"/>
      <c r="D37" s="59"/>
      <c r="E37" s="59">
        <v>149</v>
      </c>
      <c r="F37" s="59"/>
      <c r="G37" s="59">
        <v>99</v>
      </c>
      <c r="H37" s="59">
        <v>16</v>
      </c>
      <c r="I37" s="59">
        <f t="shared" si="0"/>
        <v>264</v>
      </c>
      <c r="K37"/>
    </row>
    <row r="38" spans="1:11" ht="15">
      <c r="A38" s="10" t="s">
        <v>153</v>
      </c>
      <c r="B38" s="11" t="s">
        <v>147</v>
      </c>
      <c r="C38" s="59"/>
      <c r="D38" s="59"/>
      <c r="E38" s="59">
        <v>0</v>
      </c>
      <c r="F38" s="59">
        <v>21</v>
      </c>
      <c r="G38" s="59"/>
      <c r="H38" s="59"/>
      <c r="I38" s="59">
        <f t="shared" si="0"/>
        <v>21</v>
      </c>
      <c r="K38"/>
    </row>
    <row r="39" spans="1:11" ht="15">
      <c r="A39" s="10" t="s">
        <v>111</v>
      </c>
      <c r="B39" s="11" t="s">
        <v>112</v>
      </c>
      <c r="C39" s="59"/>
      <c r="D39" s="59"/>
      <c r="E39" s="59">
        <v>199</v>
      </c>
      <c r="F39" s="59"/>
      <c r="G39" s="59">
        <v>184</v>
      </c>
      <c r="H39" s="59"/>
      <c r="I39" s="59">
        <f t="shared" si="0"/>
        <v>383</v>
      </c>
      <c r="K39"/>
    </row>
    <row r="40" spans="1:11" ht="15">
      <c r="A40" s="10" t="s">
        <v>53</v>
      </c>
      <c r="B40" s="11" t="s">
        <v>54</v>
      </c>
      <c r="C40" s="59"/>
      <c r="D40" s="59"/>
      <c r="E40" s="59"/>
      <c r="F40" s="59"/>
      <c r="G40" s="59"/>
      <c r="H40" s="59">
        <v>41</v>
      </c>
      <c r="I40" s="59">
        <f t="shared" si="0"/>
        <v>41</v>
      </c>
      <c r="K40"/>
    </row>
    <row r="41" spans="1:11" ht="15">
      <c r="A41" s="10" t="s">
        <v>148</v>
      </c>
      <c r="B41" s="11" t="s">
        <v>149</v>
      </c>
      <c r="C41" s="59">
        <v>268</v>
      </c>
      <c r="D41" s="59"/>
      <c r="E41" s="59"/>
      <c r="F41" s="59"/>
      <c r="G41" s="59"/>
      <c r="H41" s="59"/>
      <c r="I41" s="59">
        <f t="shared" si="0"/>
        <v>268</v>
      </c>
      <c r="K41"/>
    </row>
    <row r="42" spans="1:11" ht="15">
      <c r="A42" s="10" t="s">
        <v>55</v>
      </c>
      <c r="B42" s="11" t="s">
        <v>56</v>
      </c>
      <c r="C42" s="59">
        <v>196</v>
      </c>
      <c r="D42" s="59"/>
      <c r="E42" s="59">
        <v>8</v>
      </c>
      <c r="F42" s="59">
        <v>4</v>
      </c>
      <c r="G42" s="59">
        <v>13</v>
      </c>
      <c r="H42" s="59">
        <v>6</v>
      </c>
      <c r="I42" s="59">
        <f t="shared" si="0"/>
        <v>227</v>
      </c>
      <c r="K42"/>
    </row>
    <row r="43" spans="1:11" ht="15">
      <c r="A43" s="10" t="s">
        <v>57</v>
      </c>
      <c r="B43" s="11" t="s">
        <v>58</v>
      </c>
      <c r="C43" s="59"/>
      <c r="D43" s="59"/>
      <c r="E43" s="59">
        <v>36</v>
      </c>
      <c r="F43" s="59"/>
      <c r="G43" s="59"/>
      <c r="H43" s="59"/>
      <c r="I43" s="59">
        <f t="shared" si="0"/>
        <v>36</v>
      </c>
      <c r="K43"/>
    </row>
    <row r="44" spans="1:11" ht="15">
      <c r="A44" s="10" t="s">
        <v>59</v>
      </c>
      <c r="B44" s="11" t="s">
        <v>60</v>
      </c>
      <c r="C44" s="59"/>
      <c r="D44" s="59"/>
      <c r="E44" s="59">
        <v>18</v>
      </c>
      <c r="F44" s="59"/>
      <c r="G44" s="59">
        <v>25</v>
      </c>
      <c r="H44" s="59"/>
      <c r="I44" s="59">
        <f t="shared" si="0"/>
        <v>43</v>
      </c>
      <c r="K44"/>
    </row>
    <row r="45" spans="1:11" ht="15">
      <c r="A45" s="10" t="s">
        <v>150</v>
      </c>
      <c r="B45" s="11" t="s">
        <v>62</v>
      </c>
      <c r="C45" s="59"/>
      <c r="D45" s="59"/>
      <c r="E45" s="59">
        <v>30</v>
      </c>
      <c r="F45" s="59"/>
      <c r="G45" s="59"/>
      <c r="H45" s="59"/>
      <c r="I45" s="59">
        <f t="shared" si="0"/>
        <v>30</v>
      </c>
      <c r="K45"/>
    </row>
    <row r="46" spans="1:11" ht="15">
      <c r="A46" s="10" t="s">
        <v>65</v>
      </c>
      <c r="B46" s="11" t="s">
        <v>66</v>
      </c>
      <c r="C46" s="59"/>
      <c r="D46" s="59"/>
      <c r="E46" s="59"/>
      <c r="F46" s="59"/>
      <c r="G46" s="59">
        <v>45</v>
      </c>
      <c r="H46" s="59"/>
      <c r="I46" s="59">
        <f t="shared" si="0"/>
        <v>45</v>
      </c>
      <c r="K46"/>
    </row>
    <row r="47" spans="1:11" ht="15">
      <c r="A47" s="10" t="s">
        <v>67</v>
      </c>
      <c r="B47" s="11" t="s">
        <v>68</v>
      </c>
      <c r="C47" s="59"/>
      <c r="D47" s="59">
        <v>162</v>
      </c>
      <c r="E47" s="59">
        <v>225</v>
      </c>
      <c r="F47" s="59"/>
      <c r="G47" s="59">
        <v>94</v>
      </c>
      <c r="H47" s="59"/>
      <c r="I47" s="59">
        <f t="shared" si="0"/>
        <v>481</v>
      </c>
      <c r="K47"/>
    </row>
    <row r="48" spans="1:11" ht="15">
      <c r="A48" s="10" t="s">
        <v>69</v>
      </c>
      <c r="B48" s="11" t="s">
        <v>70</v>
      </c>
      <c r="C48" s="59"/>
      <c r="D48" s="59"/>
      <c r="E48" s="59"/>
      <c r="F48" s="59"/>
      <c r="G48" s="59">
        <v>3</v>
      </c>
      <c r="H48" s="59"/>
      <c r="I48" s="59">
        <f t="shared" si="0"/>
        <v>3</v>
      </c>
      <c r="K48"/>
    </row>
    <row r="49" spans="1:11" ht="15">
      <c r="A49" s="10" t="s">
        <v>71</v>
      </c>
      <c r="B49" s="11" t="s">
        <v>72</v>
      </c>
      <c r="C49" s="59">
        <v>96</v>
      </c>
      <c r="D49" s="59"/>
      <c r="E49" s="59"/>
      <c r="F49" s="59"/>
      <c r="G49" s="59">
        <v>6</v>
      </c>
      <c r="H49" s="59"/>
      <c r="I49" s="59">
        <f t="shared" si="0"/>
        <v>102</v>
      </c>
      <c r="K49"/>
    </row>
    <row r="50" spans="1:11" ht="15">
      <c r="A50" s="10" t="s">
        <v>113</v>
      </c>
      <c r="B50" s="11" t="s">
        <v>114</v>
      </c>
      <c r="C50" s="59"/>
      <c r="D50" s="59"/>
      <c r="E50" s="59">
        <v>231</v>
      </c>
      <c r="F50" s="59"/>
      <c r="G50" s="59"/>
      <c r="H50" s="59"/>
      <c r="I50" s="59">
        <f t="shared" si="0"/>
        <v>231</v>
      </c>
      <c r="K50"/>
    </row>
    <row r="51" spans="1:11" ht="15">
      <c r="A51" s="10" t="s">
        <v>136</v>
      </c>
      <c r="B51" s="11" t="s">
        <v>135</v>
      </c>
      <c r="C51" s="59"/>
      <c r="D51" s="59"/>
      <c r="E51" s="59">
        <v>118</v>
      </c>
      <c r="F51" s="59"/>
      <c r="G51" s="59"/>
      <c r="H51" s="59"/>
      <c r="I51" s="59">
        <f t="shared" si="0"/>
        <v>118</v>
      </c>
      <c r="K51"/>
    </row>
    <row r="52" spans="1:11" ht="15">
      <c r="A52" s="10" t="s">
        <v>73</v>
      </c>
      <c r="B52" s="11" t="s">
        <v>74</v>
      </c>
      <c r="C52" s="59">
        <v>343</v>
      </c>
      <c r="D52" s="59"/>
      <c r="E52" s="59"/>
      <c r="F52" s="59"/>
      <c r="G52" s="59"/>
      <c r="H52" s="59"/>
      <c r="I52" s="59">
        <f t="shared" si="0"/>
        <v>343</v>
      </c>
      <c r="K52"/>
    </row>
    <row r="53" spans="1:11" ht="15">
      <c r="A53" s="10" t="s">
        <v>151</v>
      </c>
      <c r="B53" s="11" t="s">
        <v>141</v>
      </c>
      <c r="C53" s="59">
        <v>882</v>
      </c>
      <c r="D53" s="59"/>
      <c r="E53" s="59"/>
      <c r="F53" s="59"/>
      <c r="G53" s="59"/>
      <c r="H53" s="59"/>
      <c r="I53" s="59">
        <f t="shared" si="0"/>
        <v>882</v>
      </c>
      <c r="K53"/>
    </row>
    <row r="54" spans="1:11" ht="15">
      <c r="A54" s="10" t="s">
        <v>142</v>
      </c>
      <c r="B54" s="11" t="s">
        <v>143</v>
      </c>
      <c r="C54" s="59"/>
      <c r="D54" s="59"/>
      <c r="E54" s="59">
        <v>95</v>
      </c>
      <c r="F54" s="59"/>
      <c r="G54" s="59"/>
      <c r="H54" s="59"/>
      <c r="I54" s="59">
        <f t="shared" si="0"/>
        <v>95</v>
      </c>
      <c r="K54"/>
    </row>
    <row r="55" spans="1:11" ht="15">
      <c r="A55" s="10" t="s">
        <v>75</v>
      </c>
      <c r="B55" s="11" t="s">
        <v>76</v>
      </c>
      <c r="C55" s="59"/>
      <c r="D55" s="59"/>
      <c r="E55" s="59">
        <v>312</v>
      </c>
      <c r="F55" s="59"/>
      <c r="G55" s="59">
        <v>221</v>
      </c>
      <c r="H55" s="59">
        <v>19</v>
      </c>
      <c r="I55" s="59">
        <f t="shared" si="0"/>
        <v>552</v>
      </c>
      <c r="K55"/>
    </row>
    <row r="57" spans="1:9" s="50" customFormat="1" ht="24.75" customHeight="1">
      <c r="A57" s="47"/>
      <c r="B57" s="48" t="s">
        <v>81</v>
      </c>
      <c r="C57" s="49">
        <f aca="true" t="shared" si="1" ref="C57:I57">SUM(C9:C55)</f>
        <v>6205</v>
      </c>
      <c r="D57" s="49">
        <f t="shared" si="1"/>
        <v>162</v>
      </c>
      <c r="E57" s="49">
        <f t="shared" si="1"/>
        <v>7298</v>
      </c>
      <c r="F57" s="49">
        <f t="shared" si="1"/>
        <v>61</v>
      </c>
      <c r="G57" s="49">
        <f t="shared" si="1"/>
        <v>1216</v>
      </c>
      <c r="H57" s="49">
        <f t="shared" si="1"/>
        <v>89</v>
      </c>
      <c r="I57" s="49">
        <f t="shared" si="1"/>
        <v>15031</v>
      </c>
    </row>
  </sheetData>
  <sheetProtection/>
  <mergeCells count="4">
    <mergeCell ref="A2:I2"/>
    <mergeCell ref="A4:I4"/>
    <mergeCell ref="A5:I5"/>
    <mergeCell ref="C7:I7"/>
  </mergeCells>
  <printOptions/>
  <pageMargins left="0.7" right="0.7" top="0.75" bottom="0.75" header="0.3" footer="0.3"/>
  <pageSetup orientation="portrait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8.421875" style="61" hidden="1" customWidth="1"/>
    <col min="4" max="4" width="6.28125" style="61" hidden="1" customWidth="1"/>
    <col min="5" max="5" width="7.421875" style="61" customWidth="1"/>
    <col min="6" max="8" width="6.28125" style="61" customWidth="1"/>
    <col min="9" max="9" width="20.140625" style="61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156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155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154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5">
      <c r="A7" s="51"/>
      <c r="B7" s="52"/>
      <c r="C7" s="102" t="s">
        <v>2</v>
      </c>
      <c r="D7" s="102"/>
      <c r="E7" s="102"/>
      <c r="F7" s="102"/>
      <c r="G7" s="102"/>
      <c r="H7" s="102"/>
      <c r="I7" s="102"/>
    </row>
    <row r="8" spans="1:11" ht="29.25" customHeight="1">
      <c r="A8" s="53" t="s">
        <v>3</v>
      </c>
      <c r="B8" s="54" t="s">
        <v>4</v>
      </c>
      <c r="C8" s="9" t="s">
        <v>5</v>
      </c>
      <c r="D8" s="9" t="s">
        <v>97</v>
      </c>
      <c r="E8" s="9" t="s">
        <v>137</v>
      </c>
      <c r="F8" s="9" t="s">
        <v>98</v>
      </c>
      <c r="G8" s="9" t="s">
        <v>115</v>
      </c>
      <c r="H8" s="9" t="s">
        <v>99</v>
      </c>
      <c r="I8" s="55" t="s">
        <v>8</v>
      </c>
      <c r="K8"/>
    </row>
    <row r="9" spans="1:11" ht="15">
      <c r="A9" s="10" t="s">
        <v>121</v>
      </c>
      <c r="B9" s="11" t="s">
        <v>122</v>
      </c>
      <c r="C9" s="60"/>
      <c r="D9" s="60"/>
      <c r="E9" s="60">
        <v>35</v>
      </c>
      <c r="F9" s="60"/>
      <c r="G9" s="60"/>
      <c r="H9" s="60"/>
      <c r="I9" s="60">
        <f>SUM(E9:H9)</f>
        <v>35</v>
      </c>
      <c r="K9"/>
    </row>
    <row r="10" spans="1:11" ht="15">
      <c r="A10" s="10" t="s">
        <v>124</v>
      </c>
      <c r="B10" s="11" t="s">
        <v>123</v>
      </c>
      <c r="C10" s="60"/>
      <c r="D10" s="60"/>
      <c r="E10" s="60"/>
      <c r="F10" s="60"/>
      <c r="G10" s="60">
        <v>69</v>
      </c>
      <c r="H10" s="60"/>
      <c r="I10" s="60">
        <f aca="true" t="shared" si="0" ref="I10:I47">SUM(E10:H10)</f>
        <v>69</v>
      </c>
      <c r="K10"/>
    </row>
    <row r="11" spans="1:11" ht="15">
      <c r="A11" s="10" t="s">
        <v>158</v>
      </c>
      <c r="B11" s="11" t="s">
        <v>159</v>
      </c>
      <c r="C11" s="60"/>
      <c r="D11" s="60"/>
      <c r="E11" s="60">
        <v>180</v>
      </c>
      <c r="F11" s="60"/>
      <c r="G11" s="60"/>
      <c r="H11" s="60"/>
      <c r="I11" s="60">
        <f t="shared" si="0"/>
        <v>180</v>
      </c>
      <c r="K11"/>
    </row>
    <row r="12" spans="1:11" ht="15">
      <c r="A12" s="10" t="s">
        <v>15</v>
      </c>
      <c r="B12" s="11" t="s">
        <v>157</v>
      </c>
      <c r="C12" s="60"/>
      <c r="D12" s="60"/>
      <c r="E12" s="60">
        <v>160</v>
      </c>
      <c r="F12" s="60"/>
      <c r="G12" s="60"/>
      <c r="H12" s="60"/>
      <c r="I12" s="60">
        <f t="shared" si="0"/>
        <v>160</v>
      </c>
      <c r="K12"/>
    </row>
    <row r="13" spans="1:11" ht="15">
      <c r="A13" s="10" t="s">
        <v>19</v>
      </c>
      <c r="B13" s="11" t="s">
        <v>20</v>
      </c>
      <c r="C13" s="60"/>
      <c r="D13" s="60"/>
      <c r="E13" s="60">
        <v>60</v>
      </c>
      <c r="F13" s="60"/>
      <c r="G13" s="60"/>
      <c r="H13" s="60"/>
      <c r="I13" s="60">
        <f t="shared" si="0"/>
        <v>60</v>
      </c>
      <c r="K13"/>
    </row>
    <row r="14" spans="1:11" ht="15">
      <c r="A14" s="10" t="s">
        <v>117</v>
      </c>
      <c r="B14" s="11" t="s">
        <v>118</v>
      </c>
      <c r="C14" s="60"/>
      <c r="D14" s="60"/>
      <c r="E14" s="60">
        <v>414</v>
      </c>
      <c r="F14" s="60"/>
      <c r="G14" s="60"/>
      <c r="H14" s="60"/>
      <c r="I14" s="60">
        <f t="shared" si="0"/>
        <v>414</v>
      </c>
      <c r="K14"/>
    </row>
    <row r="15" spans="1:11" ht="15">
      <c r="A15" s="10" t="s">
        <v>21</v>
      </c>
      <c r="B15" s="11" t="s">
        <v>22</v>
      </c>
      <c r="C15" s="60"/>
      <c r="D15" s="60"/>
      <c r="E15" s="60">
        <v>510</v>
      </c>
      <c r="F15" s="60"/>
      <c r="G15" s="60"/>
      <c r="H15" s="60"/>
      <c r="I15" s="60">
        <f t="shared" si="0"/>
        <v>510</v>
      </c>
      <c r="K15"/>
    </row>
    <row r="16" spans="1:11" ht="15">
      <c r="A16" s="10" t="s">
        <v>101</v>
      </c>
      <c r="B16" s="11" t="s">
        <v>102</v>
      </c>
      <c r="C16" s="60"/>
      <c r="D16" s="60"/>
      <c r="E16" s="60">
        <v>1145</v>
      </c>
      <c r="F16" s="60"/>
      <c r="G16" s="60"/>
      <c r="H16" s="60"/>
      <c r="I16" s="60">
        <f t="shared" si="0"/>
        <v>1145</v>
      </c>
      <c r="K16"/>
    </row>
    <row r="17" spans="1:11" ht="15">
      <c r="A17" s="10" t="s">
        <v>138</v>
      </c>
      <c r="B17" s="11" t="s">
        <v>139</v>
      </c>
      <c r="C17" s="60"/>
      <c r="D17" s="60"/>
      <c r="E17" s="60">
        <v>80</v>
      </c>
      <c r="F17" s="60"/>
      <c r="G17" s="60"/>
      <c r="H17" s="60"/>
      <c r="I17" s="60">
        <f t="shared" si="0"/>
        <v>80</v>
      </c>
      <c r="K17"/>
    </row>
    <row r="18" spans="1:11" ht="15">
      <c r="A18" s="10" t="s">
        <v>25</v>
      </c>
      <c r="B18" s="11" t="s">
        <v>26</v>
      </c>
      <c r="C18" s="60"/>
      <c r="D18" s="60"/>
      <c r="E18" s="60">
        <v>572</v>
      </c>
      <c r="F18" s="60"/>
      <c r="G18" s="60">
        <v>64</v>
      </c>
      <c r="H18" s="60"/>
      <c r="I18" s="60">
        <f t="shared" si="0"/>
        <v>636</v>
      </c>
      <c r="K18"/>
    </row>
    <row r="19" spans="1:11" ht="15">
      <c r="A19" s="10" t="s">
        <v>29</v>
      </c>
      <c r="B19" s="11" t="s">
        <v>30</v>
      </c>
      <c r="C19" s="60"/>
      <c r="D19" s="60"/>
      <c r="E19" s="60">
        <v>315</v>
      </c>
      <c r="F19" s="60"/>
      <c r="G19" s="60">
        <v>114</v>
      </c>
      <c r="H19" s="60"/>
      <c r="I19" s="60">
        <f t="shared" si="0"/>
        <v>429</v>
      </c>
      <c r="K19"/>
    </row>
    <row r="20" spans="1:11" ht="15">
      <c r="A20" s="10" t="s">
        <v>105</v>
      </c>
      <c r="B20" s="11" t="s">
        <v>106</v>
      </c>
      <c r="C20" s="60"/>
      <c r="D20" s="60"/>
      <c r="E20" s="60">
        <v>68</v>
      </c>
      <c r="F20" s="60"/>
      <c r="G20" s="60"/>
      <c r="H20" s="60"/>
      <c r="I20" s="60">
        <f t="shared" si="0"/>
        <v>68</v>
      </c>
      <c r="K20" s="56"/>
    </row>
    <row r="21" spans="1:11" ht="15">
      <c r="A21" s="10" t="s">
        <v>129</v>
      </c>
      <c r="B21" s="11" t="s">
        <v>130</v>
      </c>
      <c r="C21" s="60"/>
      <c r="D21" s="60"/>
      <c r="E21" s="60">
        <v>30</v>
      </c>
      <c r="F21" s="60"/>
      <c r="G21" s="60"/>
      <c r="H21" s="60"/>
      <c r="I21" s="60">
        <f t="shared" si="0"/>
        <v>30</v>
      </c>
      <c r="K21" s="56"/>
    </row>
    <row r="22" spans="1:11" ht="15">
      <c r="A22" s="10" t="s">
        <v>160</v>
      </c>
      <c r="B22" s="11" t="s">
        <v>161</v>
      </c>
      <c r="C22" s="60"/>
      <c r="D22" s="60"/>
      <c r="E22" s="60">
        <v>240</v>
      </c>
      <c r="F22" s="60"/>
      <c r="G22" s="60"/>
      <c r="H22" s="60"/>
      <c r="I22" s="60">
        <f t="shared" si="0"/>
        <v>240</v>
      </c>
      <c r="K22" s="56"/>
    </row>
    <row r="23" spans="1:11" ht="15">
      <c r="A23" s="10" t="s">
        <v>31</v>
      </c>
      <c r="B23" s="11" t="s">
        <v>32</v>
      </c>
      <c r="C23" s="60"/>
      <c r="D23" s="60"/>
      <c r="E23" s="60">
        <v>344</v>
      </c>
      <c r="F23" s="60"/>
      <c r="G23" s="60"/>
      <c r="H23" s="60"/>
      <c r="I23" s="60">
        <f t="shared" si="0"/>
        <v>344</v>
      </c>
      <c r="K23" s="56"/>
    </row>
    <row r="24" spans="1:11" ht="15">
      <c r="A24" s="10" t="s">
        <v>131</v>
      </c>
      <c r="B24" s="11" t="s">
        <v>132</v>
      </c>
      <c r="C24" s="60"/>
      <c r="D24" s="60"/>
      <c r="E24" s="60">
        <v>29</v>
      </c>
      <c r="F24" s="60"/>
      <c r="G24" s="60"/>
      <c r="H24" s="60"/>
      <c r="I24" s="60">
        <f t="shared" si="0"/>
        <v>29</v>
      </c>
      <c r="K24"/>
    </row>
    <row r="25" spans="1:11" ht="15">
      <c r="A25" s="10" t="s">
        <v>33</v>
      </c>
      <c r="B25" s="11" t="s">
        <v>34</v>
      </c>
      <c r="C25" s="60"/>
      <c r="D25" s="60"/>
      <c r="E25" s="60">
        <v>492</v>
      </c>
      <c r="F25" s="60"/>
      <c r="G25" s="60">
        <v>1</v>
      </c>
      <c r="H25" s="60"/>
      <c r="I25" s="60">
        <f t="shared" si="0"/>
        <v>493</v>
      </c>
      <c r="K25"/>
    </row>
    <row r="26" spans="1:11" ht="15">
      <c r="A26" s="10" t="s">
        <v>37</v>
      </c>
      <c r="B26" s="11" t="s">
        <v>38</v>
      </c>
      <c r="C26" s="60"/>
      <c r="D26" s="60"/>
      <c r="E26" s="60"/>
      <c r="F26" s="60"/>
      <c r="G26" s="60">
        <v>162</v>
      </c>
      <c r="H26" s="60"/>
      <c r="I26" s="60">
        <f t="shared" si="0"/>
        <v>162</v>
      </c>
      <c r="K26"/>
    </row>
    <row r="27" spans="1:11" ht="15">
      <c r="A27" s="10" t="s">
        <v>39</v>
      </c>
      <c r="B27" s="11" t="s">
        <v>40</v>
      </c>
      <c r="C27" s="60"/>
      <c r="D27" s="60"/>
      <c r="E27" s="60">
        <v>75</v>
      </c>
      <c r="F27" s="60"/>
      <c r="G27" s="60"/>
      <c r="H27" s="60"/>
      <c r="I27" s="60">
        <f t="shared" si="0"/>
        <v>75</v>
      </c>
      <c r="K27"/>
    </row>
    <row r="28" spans="1:11" ht="15">
      <c r="A28" s="10" t="s">
        <v>41</v>
      </c>
      <c r="B28" s="11" t="s">
        <v>42</v>
      </c>
      <c r="C28" s="60"/>
      <c r="D28" s="60"/>
      <c r="E28" s="60">
        <v>1320</v>
      </c>
      <c r="F28" s="60"/>
      <c r="G28" s="60"/>
      <c r="H28" s="60"/>
      <c r="I28" s="60">
        <f t="shared" si="0"/>
        <v>1320</v>
      </c>
      <c r="K28"/>
    </row>
    <row r="29" spans="1:11" ht="15">
      <c r="A29" s="10" t="s">
        <v>133</v>
      </c>
      <c r="B29" s="11" t="s">
        <v>134</v>
      </c>
      <c r="C29" s="60"/>
      <c r="D29" s="60"/>
      <c r="E29" s="60"/>
      <c r="F29" s="60"/>
      <c r="G29" s="60">
        <v>156</v>
      </c>
      <c r="H29" s="60"/>
      <c r="I29" s="60">
        <f t="shared" si="0"/>
        <v>156</v>
      </c>
      <c r="K29"/>
    </row>
    <row r="30" spans="1:11" ht="15">
      <c r="A30" s="10" t="s">
        <v>152</v>
      </c>
      <c r="B30" s="11" t="s">
        <v>140</v>
      </c>
      <c r="C30" s="60"/>
      <c r="D30" s="60"/>
      <c r="E30" s="60">
        <v>38</v>
      </c>
      <c r="F30" s="60"/>
      <c r="G30" s="60"/>
      <c r="H30" s="60"/>
      <c r="I30" s="60">
        <f t="shared" si="0"/>
        <v>38</v>
      </c>
      <c r="K30"/>
    </row>
    <row r="31" spans="1:11" ht="15">
      <c r="A31" s="10" t="s">
        <v>93</v>
      </c>
      <c r="B31" s="11" t="s">
        <v>94</v>
      </c>
      <c r="C31" s="60"/>
      <c r="D31" s="60"/>
      <c r="E31" s="60">
        <v>225</v>
      </c>
      <c r="F31" s="60"/>
      <c r="G31" s="60"/>
      <c r="H31" s="60"/>
      <c r="I31" s="60">
        <f t="shared" si="0"/>
        <v>225</v>
      </c>
      <c r="K31"/>
    </row>
    <row r="32" spans="1:11" ht="15">
      <c r="A32" s="10" t="s">
        <v>43</v>
      </c>
      <c r="B32" s="11" t="s">
        <v>44</v>
      </c>
      <c r="C32" s="60"/>
      <c r="D32" s="60"/>
      <c r="E32" s="60">
        <v>160</v>
      </c>
      <c r="F32" s="60"/>
      <c r="G32" s="60"/>
      <c r="H32" s="60"/>
      <c r="I32" s="60">
        <f t="shared" si="0"/>
        <v>160</v>
      </c>
      <c r="K32"/>
    </row>
    <row r="33" spans="1:11" ht="15">
      <c r="A33" s="10" t="s">
        <v>47</v>
      </c>
      <c r="B33" s="11" t="s">
        <v>48</v>
      </c>
      <c r="C33" s="60"/>
      <c r="D33" s="60"/>
      <c r="E33" s="60">
        <v>121</v>
      </c>
      <c r="F33" s="60"/>
      <c r="G33" s="60"/>
      <c r="H33" s="60"/>
      <c r="I33" s="60">
        <f t="shared" si="0"/>
        <v>121</v>
      </c>
      <c r="K33"/>
    </row>
    <row r="34" spans="1:11" ht="15">
      <c r="A34" s="10" t="s">
        <v>49</v>
      </c>
      <c r="B34" s="11" t="s">
        <v>50</v>
      </c>
      <c r="C34" s="60"/>
      <c r="D34" s="60"/>
      <c r="E34" s="60">
        <v>170</v>
      </c>
      <c r="F34" s="60"/>
      <c r="G34" s="60">
        <v>66</v>
      </c>
      <c r="H34" s="60"/>
      <c r="I34" s="60">
        <f t="shared" si="0"/>
        <v>236</v>
      </c>
      <c r="K34"/>
    </row>
    <row r="35" spans="1:11" ht="15">
      <c r="A35" s="10" t="s">
        <v>111</v>
      </c>
      <c r="B35" s="11" t="s">
        <v>112</v>
      </c>
      <c r="C35" s="60"/>
      <c r="D35" s="60"/>
      <c r="E35" s="60">
        <v>150</v>
      </c>
      <c r="F35" s="60"/>
      <c r="G35" s="60">
        <v>177</v>
      </c>
      <c r="H35" s="60">
        <v>34</v>
      </c>
      <c r="I35" s="60">
        <f t="shared" si="0"/>
        <v>361</v>
      </c>
      <c r="K35"/>
    </row>
    <row r="36" spans="1:11" ht="15">
      <c r="A36" s="10" t="s">
        <v>53</v>
      </c>
      <c r="B36" s="11" t="s">
        <v>54</v>
      </c>
      <c r="C36" s="60"/>
      <c r="D36" s="60"/>
      <c r="E36" s="60"/>
      <c r="F36" s="60"/>
      <c r="G36" s="60"/>
      <c r="H36" s="60">
        <v>32</v>
      </c>
      <c r="I36" s="60">
        <f t="shared" si="0"/>
        <v>32</v>
      </c>
      <c r="K36"/>
    </row>
    <row r="37" spans="1:11" ht="15">
      <c r="A37" s="10" t="s">
        <v>148</v>
      </c>
      <c r="B37" s="11" t="s">
        <v>149</v>
      </c>
      <c r="C37" s="60"/>
      <c r="D37" s="60"/>
      <c r="E37" s="60">
        <v>250</v>
      </c>
      <c r="F37" s="60"/>
      <c r="G37" s="60"/>
      <c r="H37" s="60"/>
      <c r="I37" s="60">
        <f t="shared" si="0"/>
        <v>250</v>
      </c>
      <c r="K37"/>
    </row>
    <row r="38" spans="1:11" ht="15">
      <c r="A38" s="10" t="s">
        <v>55</v>
      </c>
      <c r="B38" s="11" t="s">
        <v>56</v>
      </c>
      <c r="C38" s="60"/>
      <c r="D38" s="60"/>
      <c r="E38" s="60"/>
      <c r="F38" s="60"/>
      <c r="G38" s="60">
        <v>11</v>
      </c>
      <c r="H38" s="60">
        <v>5</v>
      </c>
      <c r="I38" s="60">
        <f t="shared" si="0"/>
        <v>16</v>
      </c>
      <c r="K38"/>
    </row>
    <row r="39" spans="1:11" ht="15">
      <c r="A39" s="10" t="s">
        <v>57</v>
      </c>
      <c r="B39" s="11" t="s">
        <v>58</v>
      </c>
      <c r="C39" s="60"/>
      <c r="D39" s="60"/>
      <c r="E39" s="60">
        <v>35</v>
      </c>
      <c r="F39" s="60"/>
      <c r="G39" s="60"/>
      <c r="H39" s="60"/>
      <c r="I39" s="60">
        <f t="shared" si="0"/>
        <v>35</v>
      </c>
      <c r="K39"/>
    </row>
    <row r="40" spans="1:11" ht="15">
      <c r="A40" s="10" t="s">
        <v>150</v>
      </c>
      <c r="B40" s="11" t="s">
        <v>62</v>
      </c>
      <c r="C40" s="60"/>
      <c r="D40" s="60"/>
      <c r="E40" s="60">
        <v>38</v>
      </c>
      <c r="F40" s="60"/>
      <c r="G40" s="60"/>
      <c r="H40" s="60"/>
      <c r="I40" s="60">
        <f t="shared" si="0"/>
        <v>38</v>
      </c>
      <c r="K40"/>
    </row>
    <row r="41" spans="1:11" ht="15">
      <c r="A41" s="10" t="s">
        <v>71</v>
      </c>
      <c r="B41" s="11" t="s">
        <v>72</v>
      </c>
      <c r="C41" s="60"/>
      <c r="D41" s="60"/>
      <c r="E41" s="60"/>
      <c r="F41" s="60"/>
      <c r="G41" s="60">
        <v>6</v>
      </c>
      <c r="H41" s="60"/>
      <c r="I41" s="60">
        <f t="shared" si="0"/>
        <v>6</v>
      </c>
      <c r="K41"/>
    </row>
    <row r="42" spans="1:11" ht="15">
      <c r="A42" s="10" t="s">
        <v>113</v>
      </c>
      <c r="B42" s="11" t="s">
        <v>114</v>
      </c>
      <c r="C42" s="60"/>
      <c r="D42" s="60"/>
      <c r="E42" s="60">
        <v>160</v>
      </c>
      <c r="F42" s="60"/>
      <c r="G42" s="60"/>
      <c r="H42" s="60"/>
      <c r="I42" s="60">
        <f t="shared" si="0"/>
        <v>160</v>
      </c>
      <c r="K42"/>
    </row>
    <row r="43" spans="1:11" ht="15">
      <c r="A43" s="10" t="s">
        <v>136</v>
      </c>
      <c r="B43" s="11" t="s">
        <v>135</v>
      </c>
      <c r="C43" s="60"/>
      <c r="D43" s="60"/>
      <c r="E43" s="60">
        <v>118</v>
      </c>
      <c r="F43" s="60"/>
      <c r="G43" s="60"/>
      <c r="H43" s="60"/>
      <c r="I43" s="60">
        <f t="shared" si="0"/>
        <v>118</v>
      </c>
      <c r="K43"/>
    </row>
    <row r="44" spans="1:11" ht="15">
      <c r="A44" s="10" t="s">
        <v>73</v>
      </c>
      <c r="B44" s="11" t="s">
        <v>74</v>
      </c>
      <c r="C44" s="60"/>
      <c r="D44" s="60"/>
      <c r="E44" s="60">
        <v>720</v>
      </c>
      <c r="F44" s="60"/>
      <c r="G44" s="60"/>
      <c r="H44" s="60"/>
      <c r="I44" s="60">
        <f t="shared" si="0"/>
        <v>720</v>
      </c>
      <c r="K44"/>
    </row>
    <row r="45" spans="1:11" ht="15">
      <c r="A45" s="10" t="s">
        <v>151</v>
      </c>
      <c r="B45" s="11" t="s">
        <v>141</v>
      </c>
      <c r="C45" s="60"/>
      <c r="D45" s="60"/>
      <c r="E45" s="60">
        <v>800</v>
      </c>
      <c r="F45" s="60"/>
      <c r="G45" s="60"/>
      <c r="H45" s="60"/>
      <c r="I45" s="60">
        <f t="shared" si="0"/>
        <v>800</v>
      </c>
      <c r="K45"/>
    </row>
    <row r="46" spans="1:11" ht="15">
      <c r="A46" s="10" t="s">
        <v>142</v>
      </c>
      <c r="B46" s="11" t="s">
        <v>143</v>
      </c>
      <c r="C46" s="60"/>
      <c r="D46" s="60"/>
      <c r="E46" s="60">
        <v>60</v>
      </c>
      <c r="F46" s="60"/>
      <c r="G46" s="60"/>
      <c r="H46" s="60"/>
      <c r="I46" s="60">
        <f t="shared" si="0"/>
        <v>60</v>
      </c>
      <c r="K46"/>
    </row>
    <row r="47" spans="1:11" ht="15">
      <c r="A47" s="10" t="s">
        <v>75</v>
      </c>
      <c r="B47" s="11" t="s">
        <v>76</v>
      </c>
      <c r="C47" s="60"/>
      <c r="D47" s="60"/>
      <c r="E47" s="60">
        <v>120</v>
      </c>
      <c r="F47" s="60"/>
      <c r="G47" s="60">
        <v>344</v>
      </c>
      <c r="H47" s="60">
        <v>19</v>
      </c>
      <c r="I47" s="60">
        <f t="shared" si="0"/>
        <v>483</v>
      </c>
      <c r="K47"/>
    </row>
    <row r="49" spans="1:9" s="50" customFormat="1" ht="24.75" customHeight="1">
      <c r="A49" s="47"/>
      <c r="B49" s="48" t="s">
        <v>81</v>
      </c>
      <c r="C49" s="49">
        <f aca="true" t="shared" si="1" ref="C49:I49">SUM(C9:C47)</f>
        <v>0</v>
      </c>
      <c r="D49" s="49">
        <f t="shared" si="1"/>
        <v>0</v>
      </c>
      <c r="E49" s="49">
        <f t="shared" si="1"/>
        <v>9234</v>
      </c>
      <c r="F49" s="49">
        <f t="shared" si="1"/>
        <v>0</v>
      </c>
      <c r="G49" s="49">
        <f t="shared" si="1"/>
        <v>1170</v>
      </c>
      <c r="H49" s="49">
        <f t="shared" si="1"/>
        <v>90</v>
      </c>
      <c r="I49" s="49">
        <f t="shared" si="1"/>
        <v>10494</v>
      </c>
    </row>
  </sheetData>
  <sheetProtection/>
  <mergeCells count="4">
    <mergeCell ref="A2:I2"/>
    <mergeCell ref="A4:I4"/>
    <mergeCell ref="A5:I5"/>
    <mergeCell ref="C7:I7"/>
  </mergeCells>
  <printOptions/>
  <pageMargins left="0.7" right="0.7" top="0.75" bottom="0.75" header="0.3" footer="0.3"/>
  <pageSetup orientation="portrait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8.421875" style="63" hidden="1" customWidth="1"/>
    <col min="4" max="4" width="6.28125" style="63" hidden="1" customWidth="1"/>
    <col min="5" max="5" width="7.421875" style="63" customWidth="1"/>
    <col min="6" max="8" width="6.28125" style="63" customWidth="1"/>
    <col min="9" max="9" width="20.140625" style="63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156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155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162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1.25">
      <c r="A7" s="51"/>
      <c r="B7" s="52"/>
      <c r="C7" s="102" t="s">
        <v>2</v>
      </c>
      <c r="D7" s="102"/>
      <c r="E7" s="102"/>
      <c r="F7" s="102"/>
      <c r="G7" s="102"/>
      <c r="H7" s="102"/>
      <c r="I7" s="102"/>
    </row>
    <row r="8" spans="1:11" ht="29.25" customHeight="1">
      <c r="A8" s="53" t="s">
        <v>3</v>
      </c>
      <c r="B8" s="54" t="s">
        <v>4</v>
      </c>
      <c r="C8" s="9" t="s">
        <v>5</v>
      </c>
      <c r="D8" s="9" t="s">
        <v>97</v>
      </c>
      <c r="E8" s="9" t="s">
        <v>137</v>
      </c>
      <c r="F8" s="9" t="s">
        <v>98</v>
      </c>
      <c r="G8" s="9" t="s">
        <v>115</v>
      </c>
      <c r="H8" s="9" t="s">
        <v>99</v>
      </c>
      <c r="I8" s="55" t="s">
        <v>8</v>
      </c>
      <c r="K8"/>
    </row>
    <row r="9" spans="1:11" ht="15">
      <c r="A9" s="10" t="s">
        <v>121</v>
      </c>
      <c r="B9" s="11" t="s">
        <v>122</v>
      </c>
      <c r="C9" s="62"/>
      <c r="D9" s="62"/>
      <c r="E9" s="62">
        <v>32</v>
      </c>
      <c r="F9" s="62"/>
      <c r="G9" s="62"/>
      <c r="H9" s="62"/>
      <c r="I9" s="62">
        <f>SUM(E9:H9)</f>
        <v>32</v>
      </c>
      <c r="K9"/>
    </row>
    <row r="10" spans="1:11" ht="15">
      <c r="A10" s="10" t="s">
        <v>124</v>
      </c>
      <c r="B10" s="11" t="s">
        <v>123</v>
      </c>
      <c r="C10" s="62"/>
      <c r="D10" s="62"/>
      <c r="E10" s="62"/>
      <c r="F10" s="62"/>
      <c r="G10" s="62">
        <v>65</v>
      </c>
      <c r="H10" s="62"/>
      <c r="I10" s="62">
        <f aca="true" t="shared" si="0" ref="I10:I44">SUM(E10:H10)</f>
        <v>65</v>
      </c>
      <c r="K10"/>
    </row>
    <row r="11" spans="1:11" ht="15">
      <c r="A11" s="10" t="s">
        <v>158</v>
      </c>
      <c r="B11" s="11" t="s">
        <v>159</v>
      </c>
      <c r="C11" s="62"/>
      <c r="D11" s="62"/>
      <c r="E11" s="62">
        <v>30</v>
      </c>
      <c r="F11" s="62"/>
      <c r="G11" s="62"/>
      <c r="H11" s="62"/>
      <c r="I11" s="62">
        <f t="shared" si="0"/>
        <v>30</v>
      </c>
      <c r="K11"/>
    </row>
    <row r="12" spans="1:11" ht="15">
      <c r="A12" s="10" t="s">
        <v>15</v>
      </c>
      <c r="B12" s="11" t="s">
        <v>157</v>
      </c>
      <c r="C12" s="62"/>
      <c r="D12" s="62"/>
      <c r="E12" s="62">
        <v>65</v>
      </c>
      <c r="F12" s="62"/>
      <c r="G12" s="62"/>
      <c r="H12" s="62"/>
      <c r="I12" s="62">
        <f t="shared" si="0"/>
        <v>65</v>
      </c>
      <c r="K12"/>
    </row>
    <row r="13" spans="1:11" ht="15">
      <c r="A13" s="10" t="s">
        <v>17</v>
      </c>
      <c r="B13" s="11" t="s">
        <v>18</v>
      </c>
      <c r="C13" s="64"/>
      <c r="D13" s="64"/>
      <c r="E13" s="64">
        <v>55</v>
      </c>
      <c r="F13" s="64"/>
      <c r="G13" s="64"/>
      <c r="H13" s="64"/>
      <c r="I13" s="64">
        <f t="shared" si="0"/>
        <v>55</v>
      </c>
      <c r="K13"/>
    </row>
    <row r="14" spans="1:11" ht="15">
      <c r="A14" s="10" t="s">
        <v>19</v>
      </c>
      <c r="B14" s="11" t="s">
        <v>20</v>
      </c>
      <c r="C14" s="62"/>
      <c r="D14" s="62"/>
      <c r="E14" s="62">
        <v>55</v>
      </c>
      <c r="F14" s="62"/>
      <c r="G14" s="62"/>
      <c r="H14" s="62"/>
      <c r="I14" s="62">
        <f t="shared" si="0"/>
        <v>55</v>
      </c>
      <c r="K14"/>
    </row>
    <row r="15" spans="1:11" ht="15">
      <c r="A15" s="10" t="s">
        <v>117</v>
      </c>
      <c r="B15" s="11" t="s">
        <v>118</v>
      </c>
      <c r="C15" s="62"/>
      <c r="D15" s="62"/>
      <c r="E15" s="62">
        <v>411</v>
      </c>
      <c r="F15" s="62"/>
      <c r="G15" s="62"/>
      <c r="H15" s="62"/>
      <c r="I15" s="62">
        <f t="shared" si="0"/>
        <v>411</v>
      </c>
      <c r="K15"/>
    </row>
    <row r="16" spans="1:11" ht="15">
      <c r="A16" s="10" t="s">
        <v>21</v>
      </c>
      <c r="B16" s="11" t="s">
        <v>22</v>
      </c>
      <c r="C16" s="62"/>
      <c r="D16" s="62"/>
      <c r="E16" s="62">
        <v>491</v>
      </c>
      <c r="F16" s="62"/>
      <c r="G16" s="62"/>
      <c r="H16" s="62"/>
      <c r="I16" s="62">
        <f t="shared" si="0"/>
        <v>491</v>
      </c>
      <c r="K16"/>
    </row>
    <row r="17" spans="1:11" ht="15">
      <c r="A17" s="10" t="s">
        <v>101</v>
      </c>
      <c r="B17" s="11" t="s">
        <v>102</v>
      </c>
      <c r="C17" s="62"/>
      <c r="D17" s="62"/>
      <c r="E17" s="62">
        <v>1145</v>
      </c>
      <c r="F17" s="62"/>
      <c r="G17" s="62"/>
      <c r="H17" s="62"/>
      <c r="I17" s="62">
        <f t="shared" si="0"/>
        <v>1145</v>
      </c>
      <c r="K17"/>
    </row>
    <row r="18" spans="1:11" ht="15">
      <c r="A18" s="10" t="s">
        <v>138</v>
      </c>
      <c r="B18" s="11" t="s">
        <v>139</v>
      </c>
      <c r="C18" s="62"/>
      <c r="D18" s="62"/>
      <c r="E18" s="62">
        <v>78</v>
      </c>
      <c r="F18" s="62"/>
      <c r="G18" s="62"/>
      <c r="H18" s="62"/>
      <c r="I18" s="62">
        <f t="shared" si="0"/>
        <v>78</v>
      </c>
      <c r="K18"/>
    </row>
    <row r="19" spans="1:11" ht="15">
      <c r="A19" s="10" t="s">
        <v>25</v>
      </c>
      <c r="B19" s="11" t="s">
        <v>26</v>
      </c>
      <c r="C19" s="62"/>
      <c r="D19" s="62"/>
      <c r="E19" s="62">
        <v>572</v>
      </c>
      <c r="F19" s="62"/>
      <c r="G19" s="62">
        <v>63</v>
      </c>
      <c r="H19" s="62"/>
      <c r="I19" s="62">
        <f t="shared" si="0"/>
        <v>635</v>
      </c>
      <c r="K19"/>
    </row>
    <row r="20" spans="1:11" ht="15">
      <c r="A20" s="10" t="s">
        <v>29</v>
      </c>
      <c r="B20" s="11" t="s">
        <v>30</v>
      </c>
      <c r="C20" s="62"/>
      <c r="D20" s="62"/>
      <c r="E20" s="62">
        <v>314</v>
      </c>
      <c r="F20" s="62"/>
      <c r="G20" s="62">
        <v>112</v>
      </c>
      <c r="H20" s="62"/>
      <c r="I20" s="62">
        <f t="shared" si="0"/>
        <v>426</v>
      </c>
      <c r="K20"/>
    </row>
    <row r="21" spans="1:11" ht="15">
      <c r="A21" s="10" t="s">
        <v>105</v>
      </c>
      <c r="B21" s="11" t="s">
        <v>106</v>
      </c>
      <c r="C21" s="62"/>
      <c r="D21" s="62"/>
      <c r="E21" s="62">
        <v>30</v>
      </c>
      <c r="F21" s="62"/>
      <c r="G21" s="62"/>
      <c r="H21" s="62"/>
      <c r="I21" s="62">
        <f t="shared" si="0"/>
        <v>30</v>
      </c>
      <c r="K21" s="56"/>
    </row>
    <row r="22" spans="1:11" ht="15">
      <c r="A22" s="10" t="s">
        <v>129</v>
      </c>
      <c r="B22" s="11" t="s">
        <v>130</v>
      </c>
      <c r="C22" s="62"/>
      <c r="D22" s="62"/>
      <c r="E22" s="62">
        <v>17</v>
      </c>
      <c r="F22" s="62"/>
      <c r="G22" s="62"/>
      <c r="H22" s="62"/>
      <c r="I22" s="62">
        <f t="shared" si="0"/>
        <v>17</v>
      </c>
      <c r="K22" s="56"/>
    </row>
    <row r="23" spans="1:11" ht="15">
      <c r="A23" s="10" t="s">
        <v>160</v>
      </c>
      <c r="B23" s="11" t="s">
        <v>161</v>
      </c>
      <c r="C23" s="62"/>
      <c r="D23" s="62"/>
      <c r="E23" s="62">
        <v>100</v>
      </c>
      <c r="F23" s="62"/>
      <c r="G23" s="62"/>
      <c r="H23" s="62"/>
      <c r="I23" s="62">
        <f t="shared" si="0"/>
        <v>100</v>
      </c>
      <c r="K23" s="56"/>
    </row>
    <row r="24" spans="1:11" ht="15">
      <c r="A24" s="10" t="s">
        <v>31</v>
      </c>
      <c r="B24" s="11" t="s">
        <v>32</v>
      </c>
      <c r="C24" s="62"/>
      <c r="D24" s="62"/>
      <c r="E24" s="62">
        <v>100</v>
      </c>
      <c r="F24" s="62"/>
      <c r="G24" s="62"/>
      <c r="H24" s="62"/>
      <c r="I24" s="62">
        <f t="shared" si="0"/>
        <v>100</v>
      </c>
      <c r="K24" s="56"/>
    </row>
    <row r="25" spans="1:11" ht="15">
      <c r="A25" s="10" t="s">
        <v>33</v>
      </c>
      <c r="B25" s="11" t="s">
        <v>34</v>
      </c>
      <c r="C25" s="62"/>
      <c r="D25" s="62"/>
      <c r="E25" s="62">
        <v>492</v>
      </c>
      <c r="F25" s="62"/>
      <c r="G25" s="62"/>
      <c r="H25" s="62"/>
      <c r="I25" s="62">
        <f t="shared" si="0"/>
        <v>492</v>
      </c>
      <c r="K25"/>
    </row>
    <row r="26" spans="1:11" ht="15">
      <c r="A26" s="10" t="s">
        <v>37</v>
      </c>
      <c r="B26" s="11" t="s">
        <v>38</v>
      </c>
      <c r="C26" s="62"/>
      <c r="D26" s="62"/>
      <c r="E26" s="62">
        <v>50</v>
      </c>
      <c r="F26" s="62"/>
      <c r="G26" s="62">
        <v>161</v>
      </c>
      <c r="H26" s="62"/>
      <c r="I26" s="62">
        <f t="shared" si="0"/>
        <v>211</v>
      </c>
      <c r="K26"/>
    </row>
    <row r="27" spans="1:11" ht="15">
      <c r="A27" s="10" t="s">
        <v>39</v>
      </c>
      <c r="B27" s="11" t="s">
        <v>40</v>
      </c>
      <c r="C27" s="62"/>
      <c r="D27" s="62"/>
      <c r="E27" s="62">
        <v>73</v>
      </c>
      <c r="F27" s="62"/>
      <c r="G27" s="62"/>
      <c r="H27" s="62"/>
      <c r="I27" s="62">
        <f t="shared" si="0"/>
        <v>73</v>
      </c>
      <c r="K27"/>
    </row>
    <row r="28" spans="1:11" ht="15">
      <c r="A28" s="10" t="s">
        <v>41</v>
      </c>
      <c r="B28" s="11" t="s">
        <v>42</v>
      </c>
      <c r="C28" s="62"/>
      <c r="D28" s="62"/>
      <c r="E28" s="62">
        <v>1320</v>
      </c>
      <c r="F28" s="62"/>
      <c r="G28" s="62"/>
      <c r="H28" s="62"/>
      <c r="I28" s="62">
        <f t="shared" si="0"/>
        <v>1320</v>
      </c>
      <c r="K28"/>
    </row>
    <row r="29" spans="1:11" ht="15">
      <c r="A29" s="10" t="s">
        <v>133</v>
      </c>
      <c r="B29" s="11" t="s">
        <v>134</v>
      </c>
      <c r="C29" s="62"/>
      <c r="D29" s="62"/>
      <c r="E29" s="62"/>
      <c r="F29" s="62"/>
      <c r="G29" s="62">
        <v>155</v>
      </c>
      <c r="H29" s="62"/>
      <c r="I29" s="62">
        <f t="shared" si="0"/>
        <v>155</v>
      </c>
      <c r="K29"/>
    </row>
    <row r="30" spans="1:11" ht="15">
      <c r="A30" s="10" t="s">
        <v>152</v>
      </c>
      <c r="B30" s="11" t="s">
        <v>140</v>
      </c>
      <c r="C30" s="62"/>
      <c r="D30" s="62"/>
      <c r="E30" s="62">
        <v>38</v>
      </c>
      <c r="F30" s="62"/>
      <c r="G30" s="62"/>
      <c r="H30" s="62"/>
      <c r="I30" s="62">
        <f t="shared" si="0"/>
        <v>38</v>
      </c>
      <c r="K30"/>
    </row>
    <row r="31" spans="1:11" ht="15">
      <c r="A31" s="10" t="s">
        <v>93</v>
      </c>
      <c r="B31" s="11" t="s">
        <v>94</v>
      </c>
      <c r="C31" s="62"/>
      <c r="D31" s="62"/>
      <c r="E31" s="62">
        <v>217</v>
      </c>
      <c r="F31" s="62"/>
      <c r="G31" s="62"/>
      <c r="H31" s="62"/>
      <c r="I31" s="62">
        <f t="shared" si="0"/>
        <v>217</v>
      </c>
      <c r="K31"/>
    </row>
    <row r="32" spans="1:11" ht="15">
      <c r="A32" s="10" t="s">
        <v>43</v>
      </c>
      <c r="B32" s="11" t="s">
        <v>44</v>
      </c>
      <c r="C32" s="62"/>
      <c r="D32" s="62"/>
      <c r="E32" s="62">
        <v>154</v>
      </c>
      <c r="F32" s="62"/>
      <c r="G32" s="62"/>
      <c r="H32" s="62"/>
      <c r="I32" s="62">
        <f t="shared" si="0"/>
        <v>154</v>
      </c>
      <c r="K32"/>
    </row>
    <row r="33" spans="1:11" ht="15">
      <c r="A33" s="10" t="s">
        <v>49</v>
      </c>
      <c r="B33" s="11" t="s">
        <v>50</v>
      </c>
      <c r="C33" s="62"/>
      <c r="D33" s="62"/>
      <c r="E33" s="62">
        <v>50</v>
      </c>
      <c r="F33" s="62"/>
      <c r="G33" s="62">
        <v>36</v>
      </c>
      <c r="H33" s="62"/>
      <c r="I33" s="62">
        <f t="shared" si="0"/>
        <v>86</v>
      </c>
      <c r="K33"/>
    </row>
    <row r="34" spans="1:11" ht="15">
      <c r="A34" s="10" t="s">
        <v>111</v>
      </c>
      <c r="B34" s="11" t="s">
        <v>112</v>
      </c>
      <c r="C34" s="62"/>
      <c r="D34" s="62"/>
      <c r="E34" s="62">
        <v>146</v>
      </c>
      <c r="F34" s="62"/>
      <c r="G34" s="62">
        <v>177</v>
      </c>
      <c r="H34" s="62">
        <v>34</v>
      </c>
      <c r="I34" s="62">
        <f t="shared" si="0"/>
        <v>357</v>
      </c>
      <c r="K34"/>
    </row>
    <row r="35" spans="1:11" ht="15">
      <c r="A35" s="10" t="s">
        <v>53</v>
      </c>
      <c r="B35" s="11" t="s">
        <v>54</v>
      </c>
      <c r="C35" s="62"/>
      <c r="D35" s="62"/>
      <c r="E35" s="62"/>
      <c r="F35" s="62"/>
      <c r="G35" s="62"/>
      <c r="H35" s="62">
        <v>16</v>
      </c>
      <c r="I35" s="62">
        <f t="shared" si="0"/>
        <v>16</v>
      </c>
      <c r="K35"/>
    </row>
    <row r="36" spans="1:11" ht="15">
      <c r="A36" s="10" t="s">
        <v>55</v>
      </c>
      <c r="B36" s="11" t="s">
        <v>56</v>
      </c>
      <c r="C36" s="62"/>
      <c r="D36" s="62"/>
      <c r="E36" s="62"/>
      <c r="F36" s="62"/>
      <c r="G36" s="62"/>
      <c r="H36" s="62">
        <v>3</v>
      </c>
      <c r="I36" s="62">
        <f t="shared" si="0"/>
        <v>3</v>
      </c>
      <c r="K36"/>
    </row>
    <row r="37" spans="1:11" ht="15">
      <c r="A37" s="10" t="s">
        <v>57</v>
      </c>
      <c r="B37" s="11" t="s">
        <v>58</v>
      </c>
      <c r="C37" s="62"/>
      <c r="D37" s="62"/>
      <c r="E37" s="62">
        <v>35</v>
      </c>
      <c r="F37" s="62"/>
      <c r="G37" s="62"/>
      <c r="H37" s="62"/>
      <c r="I37" s="62">
        <f t="shared" si="0"/>
        <v>35</v>
      </c>
      <c r="K37"/>
    </row>
    <row r="38" spans="1:11" ht="15">
      <c r="A38" s="10" t="s">
        <v>150</v>
      </c>
      <c r="B38" s="11" t="s">
        <v>62</v>
      </c>
      <c r="C38" s="62"/>
      <c r="D38" s="62"/>
      <c r="E38" s="62">
        <v>38</v>
      </c>
      <c r="F38" s="62"/>
      <c r="G38" s="62"/>
      <c r="H38" s="62"/>
      <c r="I38" s="62">
        <f t="shared" si="0"/>
        <v>38</v>
      </c>
      <c r="K38"/>
    </row>
    <row r="39" spans="1:11" ht="15">
      <c r="A39" s="10" t="s">
        <v>113</v>
      </c>
      <c r="B39" s="11" t="s">
        <v>114</v>
      </c>
      <c r="C39" s="62"/>
      <c r="D39" s="62"/>
      <c r="E39" s="62">
        <v>150</v>
      </c>
      <c r="F39" s="62"/>
      <c r="G39" s="62"/>
      <c r="H39" s="62"/>
      <c r="I39" s="62">
        <f t="shared" si="0"/>
        <v>150</v>
      </c>
      <c r="K39"/>
    </row>
    <row r="40" spans="1:11" ht="15">
      <c r="A40" s="10" t="s">
        <v>136</v>
      </c>
      <c r="B40" s="11" t="s">
        <v>135</v>
      </c>
      <c r="C40" s="62"/>
      <c r="D40" s="62"/>
      <c r="E40" s="62">
        <v>115</v>
      </c>
      <c r="F40" s="62"/>
      <c r="G40" s="62"/>
      <c r="H40" s="62"/>
      <c r="I40" s="62">
        <f t="shared" si="0"/>
        <v>115</v>
      </c>
      <c r="K40"/>
    </row>
    <row r="41" spans="1:11" ht="15">
      <c r="A41" s="10" t="s">
        <v>73</v>
      </c>
      <c r="B41" s="11" t="s">
        <v>74</v>
      </c>
      <c r="C41" s="62"/>
      <c r="D41" s="62"/>
      <c r="E41" s="62">
        <v>689</v>
      </c>
      <c r="F41" s="62"/>
      <c r="G41" s="62"/>
      <c r="H41" s="62"/>
      <c r="I41" s="62">
        <f t="shared" si="0"/>
        <v>689</v>
      </c>
      <c r="K41"/>
    </row>
    <row r="42" spans="1:11" ht="15">
      <c r="A42" s="10" t="s">
        <v>151</v>
      </c>
      <c r="B42" s="11" t="s">
        <v>141</v>
      </c>
      <c r="C42" s="62"/>
      <c r="D42" s="62"/>
      <c r="E42" s="62">
        <v>715</v>
      </c>
      <c r="F42" s="62"/>
      <c r="G42" s="62"/>
      <c r="H42" s="62"/>
      <c r="I42" s="62">
        <f t="shared" si="0"/>
        <v>715</v>
      </c>
      <c r="K42"/>
    </row>
    <row r="43" spans="1:11" ht="15">
      <c r="A43" s="10" t="s">
        <v>142</v>
      </c>
      <c r="B43" s="11" t="s">
        <v>143</v>
      </c>
      <c r="C43" s="62"/>
      <c r="D43" s="62"/>
      <c r="E43" s="62">
        <v>57</v>
      </c>
      <c r="F43" s="62"/>
      <c r="G43" s="62"/>
      <c r="H43" s="62"/>
      <c r="I43" s="62">
        <f t="shared" si="0"/>
        <v>57</v>
      </c>
      <c r="K43"/>
    </row>
    <row r="44" spans="1:11" ht="15">
      <c r="A44" s="10" t="s">
        <v>75</v>
      </c>
      <c r="B44" s="11" t="s">
        <v>76</v>
      </c>
      <c r="C44" s="62"/>
      <c r="D44" s="62"/>
      <c r="E44" s="62">
        <v>120</v>
      </c>
      <c r="F44" s="62"/>
      <c r="G44" s="62">
        <v>344</v>
      </c>
      <c r="H44" s="62">
        <v>19</v>
      </c>
      <c r="I44" s="62">
        <f t="shared" si="0"/>
        <v>483</v>
      </c>
      <c r="K44"/>
    </row>
    <row r="46" spans="1:9" s="50" customFormat="1" ht="24.75" customHeight="1">
      <c r="A46" s="47"/>
      <c r="B46" s="48" t="s">
        <v>81</v>
      </c>
      <c r="C46" s="49">
        <f aca="true" t="shared" si="1" ref="C46:I46">SUM(C9:C44)</f>
        <v>0</v>
      </c>
      <c r="D46" s="49">
        <f t="shared" si="1"/>
        <v>0</v>
      </c>
      <c r="E46" s="49">
        <f t="shared" si="1"/>
        <v>7954</v>
      </c>
      <c r="F46" s="49">
        <f t="shared" si="1"/>
        <v>0</v>
      </c>
      <c r="G46" s="49">
        <f t="shared" si="1"/>
        <v>1113</v>
      </c>
      <c r="H46" s="49">
        <f t="shared" si="1"/>
        <v>72</v>
      </c>
      <c r="I46" s="49">
        <f t="shared" si="1"/>
        <v>9139</v>
      </c>
    </row>
  </sheetData>
  <sheetProtection/>
  <mergeCells count="4">
    <mergeCell ref="A2:I2"/>
    <mergeCell ref="A4:I4"/>
    <mergeCell ref="A5:I5"/>
    <mergeCell ref="C7:I7"/>
  </mergeCells>
  <printOptions/>
  <pageMargins left="0.7" right="0.7" top="0.75" bottom="0.75" header="0.3" footer="0.3"/>
  <pageSetup orientation="portrait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10.8515625" style="65" customWidth="1"/>
    <col min="4" max="4" width="10.57421875" style="65" hidden="1" customWidth="1"/>
    <col min="5" max="5" width="7.421875" style="65" customWidth="1"/>
    <col min="6" max="6" width="6.28125" style="65" hidden="1" customWidth="1"/>
    <col min="7" max="8" width="6.28125" style="65" customWidth="1"/>
    <col min="9" max="9" width="20.140625" style="65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156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155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163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5">
      <c r="A7" s="51"/>
      <c r="B7" s="52"/>
      <c r="C7" s="102" t="s">
        <v>2</v>
      </c>
      <c r="D7" s="102"/>
      <c r="E7" s="102"/>
      <c r="F7" s="102"/>
      <c r="G7" s="102"/>
      <c r="H7" s="102"/>
      <c r="I7" s="102"/>
    </row>
    <row r="8" spans="1:11" ht="29.25" customHeight="1">
      <c r="A8" s="53" t="s">
        <v>3</v>
      </c>
      <c r="B8" s="54" t="s">
        <v>4</v>
      </c>
      <c r="C8" s="9" t="s">
        <v>5</v>
      </c>
      <c r="D8" s="9" t="s">
        <v>97</v>
      </c>
      <c r="E8" s="9" t="s">
        <v>137</v>
      </c>
      <c r="F8" s="9" t="s">
        <v>98</v>
      </c>
      <c r="G8" s="9" t="s">
        <v>115</v>
      </c>
      <c r="H8" s="9" t="s">
        <v>99</v>
      </c>
      <c r="I8" s="55" t="s">
        <v>8</v>
      </c>
      <c r="K8"/>
    </row>
    <row r="9" spans="1:11" ht="15">
      <c r="A9" s="10" t="s">
        <v>124</v>
      </c>
      <c r="B9" s="11" t="s">
        <v>123</v>
      </c>
      <c r="C9" s="66"/>
      <c r="D9" s="66"/>
      <c r="E9" s="66"/>
      <c r="F9" s="66"/>
      <c r="G9" s="66">
        <v>61</v>
      </c>
      <c r="H9" s="66"/>
      <c r="I9" s="66">
        <f>SUM(C9:H9)</f>
        <v>61</v>
      </c>
      <c r="K9"/>
    </row>
    <row r="10" spans="1:11" ht="15">
      <c r="A10" s="10" t="s">
        <v>166</v>
      </c>
      <c r="B10" s="11" t="s">
        <v>164</v>
      </c>
      <c r="C10" s="66">
        <v>36</v>
      </c>
      <c r="D10" s="66"/>
      <c r="E10" s="66"/>
      <c r="F10" s="66"/>
      <c r="G10" s="66"/>
      <c r="H10" s="66"/>
      <c r="I10" s="66">
        <f aca="true" t="shared" si="0" ref="I10:I59">SUM(C10:H10)</f>
        <v>36</v>
      </c>
      <c r="K10"/>
    </row>
    <row r="11" spans="1:11" ht="15">
      <c r="A11" s="10" t="s">
        <v>11</v>
      </c>
      <c r="B11" s="11" t="s">
        <v>12</v>
      </c>
      <c r="C11" s="66">
        <v>332</v>
      </c>
      <c r="D11" s="66"/>
      <c r="E11" s="66">
        <v>5</v>
      </c>
      <c r="F11" s="66"/>
      <c r="G11" s="66"/>
      <c r="H11" s="66"/>
      <c r="I11" s="66">
        <f t="shared" si="0"/>
        <v>337</v>
      </c>
      <c r="K11"/>
    </row>
    <row r="12" spans="1:11" ht="15">
      <c r="A12" s="10" t="s">
        <v>158</v>
      </c>
      <c r="B12" s="11" t="s">
        <v>159</v>
      </c>
      <c r="C12" s="66">
        <v>88</v>
      </c>
      <c r="D12" s="66"/>
      <c r="E12" s="66">
        <v>164</v>
      </c>
      <c r="F12" s="66"/>
      <c r="G12" s="66"/>
      <c r="H12" s="66"/>
      <c r="I12" s="66">
        <f t="shared" si="0"/>
        <v>252</v>
      </c>
      <c r="K12"/>
    </row>
    <row r="13" spans="1:11" ht="15">
      <c r="A13" s="10" t="s">
        <v>13</v>
      </c>
      <c r="B13" s="11" t="s">
        <v>14</v>
      </c>
      <c r="C13" s="66">
        <v>264</v>
      </c>
      <c r="D13" s="66"/>
      <c r="E13" s="66">
        <v>2</v>
      </c>
      <c r="F13" s="66"/>
      <c r="G13" s="66"/>
      <c r="H13" s="66"/>
      <c r="I13" s="66">
        <f t="shared" si="0"/>
        <v>266</v>
      </c>
      <c r="K13"/>
    </row>
    <row r="14" spans="1:11" ht="15">
      <c r="A14" s="10" t="s">
        <v>165</v>
      </c>
      <c r="B14" s="11" t="s">
        <v>167</v>
      </c>
      <c r="C14" s="66">
        <v>136</v>
      </c>
      <c r="D14" s="66"/>
      <c r="E14" s="66"/>
      <c r="F14" s="66"/>
      <c r="G14" s="66"/>
      <c r="H14" s="66"/>
      <c r="I14" s="66">
        <f t="shared" si="0"/>
        <v>136</v>
      </c>
      <c r="K14"/>
    </row>
    <row r="15" spans="1:11" ht="15">
      <c r="A15" s="10" t="s">
        <v>15</v>
      </c>
      <c r="B15" s="11" t="s">
        <v>157</v>
      </c>
      <c r="C15" s="66">
        <v>392</v>
      </c>
      <c r="D15" s="66"/>
      <c r="E15" s="66">
        <v>52</v>
      </c>
      <c r="F15" s="66"/>
      <c r="G15" s="66"/>
      <c r="H15" s="66"/>
      <c r="I15" s="66">
        <f t="shared" si="0"/>
        <v>444</v>
      </c>
      <c r="K15"/>
    </row>
    <row r="16" spans="1:11" ht="15">
      <c r="A16" s="10" t="s">
        <v>17</v>
      </c>
      <c r="B16" s="11" t="s">
        <v>18</v>
      </c>
      <c r="C16" s="66"/>
      <c r="D16" s="66"/>
      <c r="E16" s="66">
        <v>63</v>
      </c>
      <c r="F16" s="66"/>
      <c r="G16" s="66"/>
      <c r="H16" s="66"/>
      <c r="I16" s="66">
        <f t="shared" si="0"/>
        <v>63</v>
      </c>
      <c r="K16"/>
    </row>
    <row r="17" spans="1:11" ht="15">
      <c r="A17" s="10" t="s">
        <v>19</v>
      </c>
      <c r="B17" s="11" t="s">
        <v>20</v>
      </c>
      <c r="C17" s="66">
        <v>45</v>
      </c>
      <c r="D17" s="66"/>
      <c r="E17" s="66">
        <v>58</v>
      </c>
      <c r="F17" s="66"/>
      <c r="G17" s="66"/>
      <c r="H17" s="66"/>
      <c r="I17" s="66">
        <f t="shared" si="0"/>
        <v>103</v>
      </c>
      <c r="K17"/>
    </row>
    <row r="18" spans="1:11" ht="15">
      <c r="A18" s="10" t="s">
        <v>117</v>
      </c>
      <c r="B18" s="11" t="s">
        <v>118</v>
      </c>
      <c r="C18" s="66"/>
      <c r="D18" s="66"/>
      <c r="E18" s="66">
        <v>447</v>
      </c>
      <c r="F18" s="66"/>
      <c r="G18" s="66"/>
      <c r="H18" s="66"/>
      <c r="I18" s="66">
        <f t="shared" si="0"/>
        <v>447</v>
      </c>
      <c r="K18"/>
    </row>
    <row r="19" spans="1:11" ht="15">
      <c r="A19" s="10" t="s">
        <v>21</v>
      </c>
      <c r="B19" s="11" t="s">
        <v>22</v>
      </c>
      <c r="C19" s="66">
        <v>552</v>
      </c>
      <c r="D19" s="66"/>
      <c r="E19" s="66"/>
      <c r="F19" s="66"/>
      <c r="G19" s="66"/>
      <c r="H19" s="66"/>
      <c r="I19" s="66">
        <f t="shared" si="0"/>
        <v>552</v>
      </c>
      <c r="K19"/>
    </row>
    <row r="20" spans="1:11" ht="15">
      <c r="A20" s="10" t="s">
        <v>101</v>
      </c>
      <c r="B20" s="11" t="s">
        <v>102</v>
      </c>
      <c r="C20" s="66"/>
      <c r="D20" s="66"/>
      <c r="E20" s="66">
        <v>488</v>
      </c>
      <c r="F20" s="66"/>
      <c r="G20" s="66"/>
      <c r="H20" s="66"/>
      <c r="I20" s="66">
        <f t="shared" si="0"/>
        <v>488</v>
      </c>
      <c r="K20"/>
    </row>
    <row r="21" spans="1:11" ht="15">
      <c r="A21" s="10" t="s">
        <v>138</v>
      </c>
      <c r="B21" s="11" t="s">
        <v>139</v>
      </c>
      <c r="C21" s="66"/>
      <c r="D21" s="66"/>
      <c r="E21" s="66">
        <v>65</v>
      </c>
      <c r="F21" s="66"/>
      <c r="G21" s="66"/>
      <c r="H21" s="66"/>
      <c r="I21" s="66">
        <f t="shared" si="0"/>
        <v>65</v>
      </c>
      <c r="K21"/>
    </row>
    <row r="22" spans="1:11" ht="15">
      <c r="A22" s="10" t="s">
        <v>126</v>
      </c>
      <c r="B22" s="11" t="s">
        <v>125</v>
      </c>
      <c r="C22" s="66"/>
      <c r="D22" s="66"/>
      <c r="E22" s="66">
        <v>616</v>
      </c>
      <c r="F22" s="66"/>
      <c r="G22" s="66"/>
      <c r="H22" s="66"/>
      <c r="I22" s="66">
        <f t="shared" si="0"/>
        <v>616</v>
      </c>
      <c r="K22"/>
    </row>
    <row r="23" spans="1:11" ht="15">
      <c r="A23" s="10" t="s">
        <v>145</v>
      </c>
      <c r="B23" s="11" t="s">
        <v>168</v>
      </c>
      <c r="C23" s="66"/>
      <c r="D23" s="66"/>
      <c r="E23" s="66">
        <v>174</v>
      </c>
      <c r="F23" s="66"/>
      <c r="G23" s="66"/>
      <c r="H23" s="66"/>
      <c r="I23" s="66">
        <f t="shared" si="0"/>
        <v>174</v>
      </c>
      <c r="K23"/>
    </row>
    <row r="24" spans="1:11" ht="15">
      <c r="A24" s="10" t="s">
        <v>25</v>
      </c>
      <c r="B24" s="11" t="s">
        <v>26</v>
      </c>
      <c r="C24" s="66"/>
      <c r="D24" s="66"/>
      <c r="E24" s="66">
        <v>512</v>
      </c>
      <c r="F24" s="66"/>
      <c r="G24" s="66">
        <v>48</v>
      </c>
      <c r="H24" s="66"/>
      <c r="I24" s="66">
        <f t="shared" si="0"/>
        <v>560</v>
      </c>
      <c r="K24"/>
    </row>
    <row r="25" spans="1:11" ht="15">
      <c r="A25" s="10" t="s">
        <v>29</v>
      </c>
      <c r="B25" s="11" t="s">
        <v>30</v>
      </c>
      <c r="C25" s="66">
        <v>490</v>
      </c>
      <c r="D25" s="66"/>
      <c r="E25" s="66">
        <v>304</v>
      </c>
      <c r="F25" s="66"/>
      <c r="G25" s="66">
        <v>103</v>
      </c>
      <c r="H25" s="66"/>
      <c r="I25" s="66">
        <f t="shared" si="0"/>
        <v>897</v>
      </c>
      <c r="K25"/>
    </row>
    <row r="26" spans="1:11" ht="15">
      <c r="A26" s="10" t="s">
        <v>169</v>
      </c>
      <c r="B26" s="11" t="s">
        <v>170</v>
      </c>
      <c r="C26" s="66"/>
      <c r="D26" s="66"/>
      <c r="E26" s="66">
        <v>43</v>
      </c>
      <c r="F26" s="66"/>
      <c r="G26" s="66"/>
      <c r="H26" s="66"/>
      <c r="I26" s="66">
        <f t="shared" si="0"/>
        <v>43</v>
      </c>
      <c r="K26"/>
    </row>
    <row r="27" spans="1:11" ht="15">
      <c r="A27" s="10" t="s">
        <v>105</v>
      </c>
      <c r="B27" s="11" t="s">
        <v>106</v>
      </c>
      <c r="C27" s="66"/>
      <c r="D27" s="66"/>
      <c r="E27" s="66">
        <v>22</v>
      </c>
      <c r="F27" s="66"/>
      <c r="G27" s="66"/>
      <c r="H27" s="66"/>
      <c r="I27" s="66">
        <f t="shared" si="0"/>
        <v>22</v>
      </c>
      <c r="K27" s="56"/>
    </row>
    <row r="28" spans="1:11" ht="15">
      <c r="A28" s="10" t="s">
        <v>129</v>
      </c>
      <c r="B28" s="11" t="s">
        <v>130</v>
      </c>
      <c r="C28" s="66">
        <v>642</v>
      </c>
      <c r="D28" s="66"/>
      <c r="E28" s="66"/>
      <c r="F28" s="66"/>
      <c r="G28" s="66"/>
      <c r="H28" s="66"/>
      <c r="I28" s="66">
        <f t="shared" si="0"/>
        <v>642</v>
      </c>
      <c r="K28" s="56"/>
    </row>
    <row r="29" spans="1:11" ht="15">
      <c r="A29" s="10" t="s">
        <v>160</v>
      </c>
      <c r="B29" s="11" t="s">
        <v>161</v>
      </c>
      <c r="C29" s="66"/>
      <c r="D29" s="66"/>
      <c r="E29" s="66">
        <v>64</v>
      </c>
      <c r="F29" s="66"/>
      <c r="G29" s="66"/>
      <c r="H29" s="66"/>
      <c r="I29" s="66">
        <f t="shared" si="0"/>
        <v>64</v>
      </c>
      <c r="K29" s="56"/>
    </row>
    <row r="30" spans="1:11" ht="15">
      <c r="A30" s="10" t="s">
        <v>31</v>
      </c>
      <c r="B30" s="11" t="s">
        <v>32</v>
      </c>
      <c r="C30" s="66"/>
      <c r="D30" s="66"/>
      <c r="E30" s="66">
        <v>146</v>
      </c>
      <c r="F30" s="66"/>
      <c r="G30" s="66"/>
      <c r="H30" s="66"/>
      <c r="I30" s="66">
        <f t="shared" si="0"/>
        <v>146</v>
      </c>
      <c r="K30" s="56"/>
    </row>
    <row r="31" spans="1:11" ht="15">
      <c r="A31" s="10" t="s">
        <v>109</v>
      </c>
      <c r="B31" s="11" t="s">
        <v>110</v>
      </c>
      <c r="C31" s="66"/>
      <c r="D31" s="66"/>
      <c r="E31" s="66">
        <v>28</v>
      </c>
      <c r="F31" s="66"/>
      <c r="G31" s="66"/>
      <c r="H31" s="66"/>
      <c r="I31" s="66">
        <f t="shared" si="0"/>
        <v>28</v>
      </c>
      <c r="K31" s="56"/>
    </row>
    <row r="32" spans="1:11" ht="15">
      <c r="A32" s="10" t="s">
        <v>172</v>
      </c>
      <c r="B32" s="11" t="s">
        <v>171</v>
      </c>
      <c r="C32" s="66"/>
      <c r="D32" s="66"/>
      <c r="E32" s="66">
        <v>30</v>
      </c>
      <c r="F32" s="66"/>
      <c r="G32" s="66"/>
      <c r="H32" s="66"/>
      <c r="I32" s="66">
        <f t="shared" si="0"/>
        <v>30</v>
      </c>
      <c r="K32" s="56"/>
    </row>
    <row r="33" spans="1:11" ht="15">
      <c r="A33" s="10" t="s">
        <v>33</v>
      </c>
      <c r="B33" s="11" t="s">
        <v>34</v>
      </c>
      <c r="C33" s="66"/>
      <c r="D33" s="66"/>
      <c r="E33" s="66">
        <v>311</v>
      </c>
      <c r="F33" s="66"/>
      <c r="G33" s="66"/>
      <c r="H33" s="66"/>
      <c r="I33" s="66">
        <f t="shared" si="0"/>
        <v>311</v>
      </c>
      <c r="K33"/>
    </row>
    <row r="34" spans="1:11" ht="15">
      <c r="A34" s="10" t="s">
        <v>173</v>
      </c>
      <c r="B34" s="11" t="s">
        <v>36</v>
      </c>
      <c r="C34" s="66">
        <v>49</v>
      </c>
      <c r="D34" s="66"/>
      <c r="E34" s="66"/>
      <c r="F34" s="66"/>
      <c r="G34" s="66"/>
      <c r="H34" s="66"/>
      <c r="I34" s="66">
        <f t="shared" si="0"/>
        <v>49</v>
      </c>
      <c r="K34"/>
    </row>
    <row r="35" spans="1:11" ht="15">
      <c r="A35" s="10" t="s">
        <v>37</v>
      </c>
      <c r="B35" s="11" t="s">
        <v>38</v>
      </c>
      <c r="C35" s="66">
        <v>98</v>
      </c>
      <c r="D35" s="66"/>
      <c r="E35" s="66">
        <v>50</v>
      </c>
      <c r="F35" s="66"/>
      <c r="G35" s="66">
        <v>72</v>
      </c>
      <c r="H35" s="66"/>
      <c r="I35" s="66">
        <f t="shared" si="0"/>
        <v>220</v>
      </c>
      <c r="K35"/>
    </row>
    <row r="36" spans="1:11" ht="15">
      <c r="A36" s="10" t="s">
        <v>39</v>
      </c>
      <c r="B36" s="11" t="s">
        <v>40</v>
      </c>
      <c r="C36" s="66"/>
      <c r="D36" s="66"/>
      <c r="E36" s="66">
        <v>48</v>
      </c>
      <c r="F36" s="66"/>
      <c r="G36" s="66"/>
      <c r="H36" s="66"/>
      <c r="I36" s="66">
        <f t="shared" si="0"/>
        <v>48</v>
      </c>
      <c r="K36"/>
    </row>
    <row r="37" spans="1:11" ht="15">
      <c r="A37" s="10" t="s">
        <v>174</v>
      </c>
      <c r="B37" s="11" t="s">
        <v>175</v>
      </c>
      <c r="C37" s="66">
        <v>146</v>
      </c>
      <c r="D37" s="66"/>
      <c r="E37" s="66"/>
      <c r="F37" s="66"/>
      <c r="G37" s="66"/>
      <c r="H37" s="66"/>
      <c r="I37" s="66">
        <f t="shared" si="0"/>
        <v>146</v>
      </c>
      <c r="K37"/>
    </row>
    <row r="38" spans="1:11" ht="15">
      <c r="A38" s="10" t="s">
        <v>41</v>
      </c>
      <c r="B38" s="11" t="s">
        <v>42</v>
      </c>
      <c r="C38" s="66"/>
      <c r="D38" s="66"/>
      <c r="E38" s="66">
        <v>600</v>
      </c>
      <c r="F38" s="66"/>
      <c r="G38" s="66"/>
      <c r="H38" s="66"/>
      <c r="I38" s="66">
        <f t="shared" si="0"/>
        <v>600</v>
      </c>
      <c r="K38"/>
    </row>
    <row r="39" spans="1:11" ht="15">
      <c r="A39" s="10" t="s">
        <v>133</v>
      </c>
      <c r="B39" s="11" t="s">
        <v>134</v>
      </c>
      <c r="C39" s="66"/>
      <c r="D39" s="66"/>
      <c r="E39" s="66"/>
      <c r="F39" s="66"/>
      <c r="G39" s="66">
        <v>25</v>
      </c>
      <c r="H39" s="66"/>
      <c r="I39" s="66">
        <f t="shared" si="0"/>
        <v>25</v>
      </c>
      <c r="K39"/>
    </row>
    <row r="40" spans="1:11" ht="15">
      <c r="A40" s="10" t="s">
        <v>176</v>
      </c>
      <c r="B40" s="11" t="s">
        <v>177</v>
      </c>
      <c r="C40" s="66"/>
      <c r="D40" s="66"/>
      <c r="E40" s="66"/>
      <c r="F40" s="66"/>
      <c r="G40" s="66">
        <v>7</v>
      </c>
      <c r="H40" s="66"/>
      <c r="I40" s="66">
        <f t="shared" si="0"/>
        <v>7</v>
      </c>
      <c r="K40"/>
    </row>
    <row r="41" spans="1:11" ht="15">
      <c r="A41" s="10" t="s">
        <v>152</v>
      </c>
      <c r="B41" s="11" t="s">
        <v>140</v>
      </c>
      <c r="C41" s="66"/>
      <c r="D41" s="66"/>
      <c r="E41" s="66">
        <v>24</v>
      </c>
      <c r="F41" s="66"/>
      <c r="G41" s="66"/>
      <c r="H41" s="66"/>
      <c r="I41" s="66">
        <f t="shared" si="0"/>
        <v>24</v>
      </c>
      <c r="K41"/>
    </row>
    <row r="42" spans="1:11" ht="15">
      <c r="A42" s="10" t="s">
        <v>43</v>
      </c>
      <c r="B42" s="11" t="s">
        <v>44</v>
      </c>
      <c r="C42" s="66"/>
      <c r="D42" s="66"/>
      <c r="E42" s="66">
        <v>82</v>
      </c>
      <c r="F42" s="66"/>
      <c r="G42" s="66"/>
      <c r="H42" s="66"/>
      <c r="I42" s="66">
        <f t="shared" si="0"/>
        <v>82</v>
      </c>
      <c r="K42"/>
    </row>
    <row r="43" spans="1:11" ht="15">
      <c r="A43" s="10" t="s">
        <v>49</v>
      </c>
      <c r="B43" s="11" t="s">
        <v>50</v>
      </c>
      <c r="C43" s="66"/>
      <c r="D43" s="66"/>
      <c r="E43" s="66">
        <v>54</v>
      </c>
      <c r="F43" s="66"/>
      <c r="G43" s="66">
        <v>15</v>
      </c>
      <c r="H43" s="66"/>
      <c r="I43" s="66">
        <f t="shared" si="0"/>
        <v>69</v>
      </c>
      <c r="K43"/>
    </row>
    <row r="44" spans="1:11" ht="15">
      <c r="A44" s="10" t="s">
        <v>111</v>
      </c>
      <c r="B44" s="11" t="s">
        <v>112</v>
      </c>
      <c r="C44" s="66"/>
      <c r="D44" s="66"/>
      <c r="E44" s="66">
        <v>89</v>
      </c>
      <c r="F44" s="66"/>
      <c r="G44" s="66">
        <v>13</v>
      </c>
      <c r="H44" s="66">
        <v>33</v>
      </c>
      <c r="I44" s="66">
        <f t="shared" si="0"/>
        <v>135</v>
      </c>
      <c r="K44"/>
    </row>
    <row r="45" spans="1:11" ht="15">
      <c r="A45" s="10" t="s">
        <v>55</v>
      </c>
      <c r="B45" s="11" t="s">
        <v>56</v>
      </c>
      <c r="C45" s="66">
        <v>184</v>
      </c>
      <c r="D45" s="66"/>
      <c r="E45" s="66"/>
      <c r="F45" s="66"/>
      <c r="G45" s="66"/>
      <c r="H45" s="66"/>
      <c r="I45" s="66">
        <f t="shared" si="0"/>
        <v>184</v>
      </c>
      <c r="K45"/>
    </row>
    <row r="46" spans="1:11" ht="15">
      <c r="A46" s="10" t="s">
        <v>57</v>
      </c>
      <c r="B46" s="11" t="s">
        <v>58</v>
      </c>
      <c r="C46" s="66">
        <v>54</v>
      </c>
      <c r="D46" s="66"/>
      <c r="E46" s="66">
        <v>142</v>
      </c>
      <c r="F46" s="66"/>
      <c r="G46" s="66"/>
      <c r="H46" s="66"/>
      <c r="I46" s="66">
        <f t="shared" si="0"/>
        <v>196</v>
      </c>
      <c r="K46"/>
    </row>
    <row r="47" spans="1:11" ht="15">
      <c r="A47" s="10" t="s">
        <v>178</v>
      </c>
      <c r="B47" s="11" t="s">
        <v>179</v>
      </c>
      <c r="C47" s="66">
        <v>51</v>
      </c>
      <c r="D47" s="66"/>
      <c r="E47" s="66"/>
      <c r="F47" s="66"/>
      <c r="G47" s="66"/>
      <c r="H47" s="66"/>
      <c r="I47" s="66">
        <f t="shared" si="0"/>
        <v>51</v>
      </c>
      <c r="K47"/>
    </row>
    <row r="48" spans="1:11" ht="15">
      <c r="A48" s="10" t="s">
        <v>65</v>
      </c>
      <c r="B48" s="11" t="s">
        <v>66</v>
      </c>
      <c r="C48" s="66">
        <v>46</v>
      </c>
      <c r="D48" s="66"/>
      <c r="E48" s="66"/>
      <c r="F48" s="66"/>
      <c r="G48" s="66"/>
      <c r="H48" s="66"/>
      <c r="I48" s="66">
        <f t="shared" si="0"/>
        <v>46</v>
      </c>
      <c r="K48"/>
    </row>
    <row r="49" spans="1:11" ht="15">
      <c r="A49" s="10" t="s">
        <v>180</v>
      </c>
      <c r="B49" s="11" t="s">
        <v>68</v>
      </c>
      <c r="C49" s="66"/>
      <c r="D49" s="66"/>
      <c r="E49" s="66">
        <v>100</v>
      </c>
      <c r="F49" s="66"/>
      <c r="G49" s="66">
        <v>33</v>
      </c>
      <c r="H49" s="66"/>
      <c r="I49" s="66">
        <f t="shared" si="0"/>
        <v>133</v>
      </c>
      <c r="K49"/>
    </row>
    <row r="50" spans="1:11" ht="15">
      <c r="A50" s="10" t="s">
        <v>113</v>
      </c>
      <c r="B50" s="11" t="s">
        <v>114</v>
      </c>
      <c r="C50" s="66"/>
      <c r="D50" s="66"/>
      <c r="E50" s="66">
        <v>128</v>
      </c>
      <c r="F50" s="66"/>
      <c r="G50" s="66"/>
      <c r="H50" s="66"/>
      <c r="I50" s="66">
        <f t="shared" si="0"/>
        <v>128</v>
      </c>
      <c r="K50"/>
    </row>
    <row r="51" spans="1:11" ht="15">
      <c r="A51" s="10" t="s">
        <v>136</v>
      </c>
      <c r="B51" s="11" t="s">
        <v>135</v>
      </c>
      <c r="C51" s="66"/>
      <c r="D51" s="66"/>
      <c r="E51" s="66">
        <v>69</v>
      </c>
      <c r="F51" s="66"/>
      <c r="G51" s="66"/>
      <c r="H51" s="66"/>
      <c r="I51" s="66">
        <f t="shared" si="0"/>
        <v>69</v>
      </c>
      <c r="K51"/>
    </row>
    <row r="52" spans="1:11" ht="15">
      <c r="A52" s="10" t="s">
        <v>181</v>
      </c>
      <c r="B52" s="11" t="s">
        <v>182</v>
      </c>
      <c r="C52" s="66">
        <v>98</v>
      </c>
      <c r="D52" s="66"/>
      <c r="E52" s="66">
        <v>1</v>
      </c>
      <c r="F52" s="66"/>
      <c r="G52" s="66"/>
      <c r="H52" s="66"/>
      <c r="I52" s="66">
        <f t="shared" si="0"/>
        <v>99</v>
      </c>
      <c r="K52"/>
    </row>
    <row r="53" spans="1:11" ht="15">
      <c r="A53" s="10" t="s">
        <v>73</v>
      </c>
      <c r="B53" s="11" t="s">
        <v>74</v>
      </c>
      <c r="C53" s="66">
        <v>294</v>
      </c>
      <c r="D53" s="66"/>
      <c r="E53" s="66">
        <v>1232</v>
      </c>
      <c r="F53" s="66"/>
      <c r="G53" s="66"/>
      <c r="H53" s="66"/>
      <c r="I53" s="66">
        <f t="shared" si="0"/>
        <v>1526</v>
      </c>
      <c r="K53"/>
    </row>
    <row r="54" spans="1:11" ht="15">
      <c r="A54" s="10" t="s">
        <v>151</v>
      </c>
      <c r="B54" s="11" t="s">
        <v>141</v>
      </c>
      <c r="C54" s="66"/>
      <c r="D54" s="66"/>
      <c r="E54" s="66">
        <v>1308</v>
      </c>
      <c r="F54" s="66"/>
      <c r="G54" s="66"/>
      <c r="H54" s="66"/>
      <c r="I54" s="66">
        <f t="shared" si="0"/>
        <v>1308</v>
      </c>
      <c r="K54"/>
    </row>
    <row r="55" spans="1:11" ht="15">
      <c r="A55" s="10" t="s">
        <v>142</v>
      </c>
      <c r="B55" s="11" t="s">
        <v>143</v>
      </c>
      <c r="C55" s="66"/>
      <c r="D55" s="66"/>
      <c r="E55" s="66">
        <v>73</v>
      </c>
      <c r="F55" s="66"/>
      <c r="G55" s="66"/>
      <c r="H55" s="66"/>
      <c r="I55" s="66">
        <f t="shared" si="0"/>
        <v>73</v>
      </c>
      <c r="K55"/>
    </row>
    <row r="56" spans="1:11" ht="15">
      <c r="A56" s="10" t="s">
        <v>75</v>
      </c>
      <c r="B56" s="11" t="s">
        <v>76</v>
      </c>
      <c r="C56" s="66"/>
      <c r="D56" s="66"/>
      <c r="E56" s="66">
        <v>241</v>
      </c>
      <c r="F56" s="66"/>
      <c r="G56" s="66">
        <v>109</v>
      </c>
      <c r="H56" s="66">
        <v>2</v>
      </c>
      <c r="I56" s="66">
        <f t="shared" si="0"/>
        <v>352</v>
      </c>
      <c r="K56"/>
    </row>
    <row r="57" spans="1:11" ht="15">
      <c r="A57" s="10" t="s">
        <v>184</v>
      </c>
      <c r="B57" s="11" t="s">
        <v>185</v>
      </c>
      <c r="C57" s="66"/>
      <c r="D57" s="66"/>
      <c r="E57" s="66">
        <v>13</v>
      </c>
      <c r="F57" s="66"/>
      <c r="G57" s="66"/>
      <c r="H57" s="66"/>
      <c r="I57" s="66">
        <f t="shared" si="0"/>
        <v>13</v>
      </c>
      <c r="K57"/>
    </row>
    <row r="58" spans="1:11" ht="15">
      <c r="A58" s="10" t="s">
        <v>183</v>
      </c>
      <c r="B58" s="11" t="s">
        <v>186</v>
      </c>
      <c r="C58" s="66">
        <v>52</v>
      </c>
      <c r="D58" s="66"/>
      <c r="E58" s="66"/>
      <c r="F58" s="66"/>
      <c r="G58" s="66"/>
      <c r="H58" s="66"/>
      <c r="I58" s="66">
        <f t="shared" si="0"/>
        <v>52</v>
      </c>
      <c r="K58"/>
    </row>
    <row r="59" spans="1:11" ht="15">
      <c r="A59" s="10" t="s">
        <v>79</v>
      </c>
      <c r="B59" s="11" t="s">
        <v>80</v>
      </c>
      <c r="C59" s="66">
        <v>54</v>
      </c>
      <c r="D59" s="66"/>
      <c r="E59" s="66"/>
      <c r="F59" s="66"/>
      <c r="G59" s="66"/>
      <c r="H59" s="66"/>
      <c r="I59" s="66">
        <f t="shared" si="0"/>
        <v>54</v>
      </c>
      <c r="K59"/>
    </row>
    <row r="61" spans="1:9" s="50" customFormat="1" ht="24.75" customHeight="1">
      <c r="A61" s="47"/>
      <c r="B61" s="48" t="s">
        <v>81</v>
      </c>
      <c r="C61" s="49">
        <f>SUM(C9:C56)</f>
        <v>3997</v>
      </c>
      <c r="D61" s="49">
        <f>SUM(D9:D56)</f>
        <v>0</v>
      </c>
      <c r="E61" s="49">
        <f>SUM(E9:E57)</f>
        <v>7848</v>
      </c>
      <c r="F61" s="49">
        <f>SUM(F9:F56)</f>
        <v>0</v>
      </c>
      <c r="G61" s="49">
        <f>SUM(G9:G56)</f>
        <v>486</v>
      </c>
      <c r="H61" s="49">
        <f>SUM(H9:H56)</f>
        <v>35</v>
      </c>
      <c r="I61" s="49">
        <f>SUM(I9:I56)</f>
        <v>12353</v>
      </c>
    </row>
  </sheetData>
  <sheetProtection/>
  <mergeCells count="4">
    <mergeCell ref="A2:I2"/>
    <mergeCell ref="A4:I4"/>
    <mergeCell ref="A5:I5"/>
    <mergeCell ref="C7:I7"/>
  </mergeCells>
  <printOptions/>
  <pageMargins left="0.7" right="0.7" top="0.75" bottom="0.75" header="0.3" footer="0.3"/>
  <pageSetup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29.57421875" style="2" bestFit="1" customWidth="1"/>
    <col min="2" max="2" width="23.28125" style="3" bestFit="1" customWidth="1"/>
    <col min="3" max="3" width="10.8515625" style="67" hidden="1" customWidth="1"/>
    <col min="4" max="4" width="10.57421875" style="67" hidden="1" customWidth="1"/>
    <col min="5" max="5" width="7.421875" style="67" customWidth="1"/>
    <col min="6" max="6" width="6.28125" style="67" hidden="1" customWidth="1"/>
    <col min="7" max="8" width="6.28125" style="67" customWidth="1"/>
    <col min="9" max="9" width="23.8515625" style="67" customWidth="1"/>
    <col min="11" max="11" width="9.140625" style="1" customWidth="1"/>
    <col min="12" max="12" width="11.140625" style="0" bestFit="1" customWidth="1"/>
  </cols>
  <sheetData>
    <row r="1" ht="12"/>
    <row r="2" spans="1:9" ht="30">
      <c r="A2" s="82" t="s">
        <v>156</v>
      </c>
      <c r="B2" s="83"/>
      <c r="C2" s="83"/>
      <c r="D2" s="83"/>
      <c r="E2" s="83"/>
      <c r="F2" s="83"/>
      <c r="G2" s="83"/>
      <c r="H2" s="83"/>
      <c r="I2" s="83"/>
    </row>
    <row r="3" ht="12"/>
    <row r="4" spans="1:9" ht="12">
      <c r="A4" s="84" t="s">
        <v>155</v>
      </c>
      <c r="B4" s="84"/>
      <c r="C4" s="84"/>
      <c r="D4" s="84"/>
      <c r="E4" s="84"/>
      <c r="F4" s="84"/>
      <c r="G4" s="84"/>
      <c r="H4" s="84"/>
      <c r="I4" s="84"/>
    </row>
    <row r="5" spans="1:9" ht="12">
      <c r="A5" s="85" t="s">
        <v>202</v>
      </c>
      <c r="B5" s="85"/>
      <c r="C5" s="85"/>
      <c r="D5" s="85"/>
      <c r="E5" s="85"/>
      <c r="F5" s="85"/>
      <c r="G5" s="85"/>
      <c r="H5" s="85"/>
      <c r="I5" s="85"/>
    </row>
    <row r="6" ht="12"/>
    <row r="7" spans="1:9" ht="15">
      <c r="A7" s="51"/>
      <c r="B7" s="52"/>
      <c r="C7" s="102" t="s">
        <v>2</v>
      </c>
      <c r="D7" s="102"/>
      <c r="E7" s="102"/>
      <c r="F7" s="102"/>
      <c r="G7" s="102"/>
      <c r="H7" s="102"/>
      <c r="I7" s="102"/>
    </row>
    <row r="8" spans="1:11" ht="29.25" customHeight="1">
      <c r="A8" s="53" t="s">
        <v>3</v>
      </c>
      <c r="B8" s="54" t="s">
        <v>4</v>
      </c>
      <c r="C8" s="9" t="s">
        <v>5</v>
      </c>
      <c r="D8" s="9" t="s">
        <v>97</v>
      </c>
      <c r="E8" s="9" t="s">
        <v>137</v>
      </c>
      <c r="F8" s="9" t="s">
        <v>98</v>
      </c>
      <c r="G8" s="9" t="s">
        <v>115</v>
      </c>
      <c r="H8" s="9" t="s">
        <v>99</v>
      </c>
      <c r="I8" s="55" t="s">
        <v>8</v>
      </c>
      <c r="K8"/>
    </row>
    <row r="9" spans="1:11" ht="15">
      <c r="A9" s="10" t="s">
        <v>11</v>
      </c>
      <c r="B9" s="11" t="s">
        <v>12</v>
      </c>
      <c r="C9" s="68">
        <v>332</v>
      </c>
      <c r="D9" s="68"/>
      <c r="E9" s="68">
        <v>105</v>
      </c>
      <c r="F9" s="68"/>
      <c r="G9" s="68"/>
      <c r="H9" s="68"/>
      <c r="I9" s="68">
        <v>105</v>
      </c>
      <c r="K9"/>
    </row>
    <row r="10" spans="1:11" ht="15">
      <c r="A10" s="10" t="s">
        <v>165</v>
      </c>
      <c r="B10" s="11" t="s">
        <v>215</v>
      </c>
      <c r="C10" s="78"/>
      <c r="D10" s="78"/>
      <c r="E10" s="78">
        <v>100</v>
      </c>
      <c r="F10" s="78"/>
      <c r="G10" s="78"/>
      <c r="H10" s="78"/>
      <c r="I10" s="78">
        <v>100</v>
      </c>
      <c r="K10"/>
    </row>
    <row r="11" spans="1:11" ht="15">
      <c r="A11" s="10" t="s">
        <v>17</v>
      </c>
      <c r="B11" s="11" t="s">
        <v>18</v>
      </c>
      <c r="C11" s="77"/>
      <c r="D11" s="77"/>
      <c r="E11" s="77">
        <v>200</v>
      </c>
      <c r="F11" s="77"/>
      <c r="G11" s="77"/>
      <c r="H11" s="77"/>
      <c r="I11" s="77">
        <v>200</v>
      </c>
      <c r="K11"/>
    </row>
    <row r="12" spans="1:11" ht="15">
      <c r="A12" s="10" t="s">
        <v>21</v>
      </c>
      <c r="B12" s="11" t="s">
        <v>207</v>
      </c>
      <c r="C12" s="77"/>
      <c r="D12" s="77"/>
      <c r="E12" s="77">
        <v>102</v>
      </c>
      <c r="F12" s="77"/>
      <c r="G12" s="77"/>
      <c r="H12" s="77"/>
      <c r="I12" s="77">
        <v>102</v>
      </c>
      <c r="K12"/>
    </row>
    <row r="13" spans="1:11" ht="15">
      <c r="A13" s="10" t="s">
        <v>101</v>
      </c>
      <c r="B13" s="11" t="s">
        <v>102</v>
      </c>
      <c r="C13" s="68"/>
      <c r="D13" s="68"/>
      <c r="E13" s="68">
        <v>252</v>
      </c>
      <c r="F13" s="68"/>
      <c r="G13" s="68"/>
      <c r="H13" s="68"/>
      <c r="I13" s="68">
        <f aca="true" t="shared" si="0" ref="I13:I41">SUM(C13:H13)</f>
        <v>252</v>
      </c>
      <c r="K13"/>
    </row>
    <row r="14" spans="1:11" ht="15">
      <c r="A14" s="10" t="s">
        <v>138</v>
      </c>
      <c r="B14" s="11" t="s">
        <v>139</v>
      </c>
      <c r="C14" s="68"/>
      <c r="D14" s="68"/>
      <c r="E14" s="68">
        <v>25</v>
      </c>
      <c r="F14" s="68"/>
      <c r="G14" s="68"/>
      <c r="H14" s="68"/>
      <c r="I14" s="68">
        <f t="shared" si="0"/>
        <v>25</v>
      </c>
      <c r="K14"/>
    </row>
    <row r="15" spans="1:11" ht="15">
      <c r="A15" s="10" t="s">
        <v>208</v>
      </c>
      <c r="B15" s="11" t="s">
        <v>209</v>
      </c>
      <c r="C15" s="77"/>
      <c r="D15" s="77"/>
      <c r="E15" s="77">
        <v>88</v>
      </c>
      <c r="F15" s="77"/>
      <c r="G15" s="77"/>
      <c r="H15" s="77"/>
      <c r="I15" s="77">
        <v>88</v>
      </c>
      <c r="K15"/>
    </row>
    <row r="16" spans="1:11" ht="15">
      <c r="A16" s="10" t="s">
        <v>126</v>
      </c>
      <c r="B16" s="11" t="s">
        <v>125</v>
      </c>
      <c r="C16" s="68"/>
      <c r="D16" s="68"/>
      <c r="E16" s="68">
        <v>500</v>
      </c>
      <c r="F16" s="68"/>
      <c r="G16" s="68"/>
      <c r="H16" s="68"/>
      <c r="I16" s="68">
        <f t="shared" si="0"/>
        <v>500</v>
      </c>
      <c r="K16"/>
    </row>
    <row r="17" spans="1:11" ht="15">
      <c r="A17" s="10" t="s">
        <v>145</v>
      </c>
      <c r="B17" s="11" t="s">
        <v>168</v>
      </c>
      <c r="C17" s="68"/>
      <c r="D17" s="68"/>
      <c r="E17" s="68"/>
      <c r="F17" s="68"/>
      <c r="G17" s="71">
        <v>50</v>
      </c>
      <c r="H17" s="68">
        <v>8</v>
      </c>
      <c r="I17" s="68">
        <f t="shared" si="0"/>
        <v>58</v>
      </c>
      <c r="K17"/>
    </row>
    <row r="18" spans="1:11" ht="15">
      <c r="A18" s="10" t="s">
        <v>203</v>
      </c>
      <c r="B18" s="11" t="s">
        <v>204</v>
      </c>
      <c r="C18" s="77"/>
      <c r="D18" s="77"/>
      <c r="E18" s="77"/>
      <c r="F18" s="77"/>
      <c r="G18" s="71">
        <v>32</v>
      </c>
      <c r="H18" s="77"/>
      <c r="I18" s="77">
        <v>32</v>
      </c>
      <c r="K18"/>
    </row>
    <row r="19" spans="1:11" ht="15">
      <c r="A19" s="10" t="s">
        <v>25</v>
      </c>
      <c r="B19" s="11" t="s">
        <v>26</v>
      </c>
      <c r="C19" s="68"/>
      <c r="D19" s="68"/>
      <c r="E19" s="68"/>
      <c r="F19" s="68"/>
      <c r="G19" s="71">
        <v>90</v>
      </c>
      <c r="H19" s="71">
        <v>17</v>
      </c>
      <c r="I19" s="68">
        <f t="shared" si="0"/>
        <v>107</v>
      </c>
      <c r="K19"/>
    </row>
    <row r="20" spans="1:11" ht="15">
      <c r="A20" s="10" t="s">
        <v>29</v>
      </c>
      <c r="B20" s="11" t="s">
        <v>30</v>
      </c>
      <c r="C20" s="68">
        <v>490</v>
      </c>
      <c r="D20" s="68"/>
      <c r="E20" s="68">
        <v>100</v>
      </c>
      <c r="F20" s="68"/>
      <c r="G20" s="68"/>
      <c r="H20" s="68"/>
      <c r="I20" s="68">
        <v>100</v>
      </c>
      <c r="K20"/>
    </row>
    <row r="21" spans="1:11" ht="15">
      <c r="A21" s="10" t="s">
        <v>129</v>
      </c>
      <c r="B21" s="11" t="s">
        <v>211</v>
      </c>
      <c r="C21" s="78"/>
      <c r="D21" s="78"/>
      <c r="E21" s="78">
        <v>240</v>
      </c>
      <c r="F21" s="78"/>
      <c r="G21" s="78"/>
      <c r="H21" s="78"/>
      <c r="I21" s="78">
        <v>240</v>
      </c>
      <c r="K21"/>
    </row>
    <row r="22" spans="1:11" ht="15">
      <c r="A22" s="10" t="s">
        <v>31</v>
      </c>
      <c r="B22" s="11" t="s">
        <v>201</v>
      </c>
      <c r="C22" s="73"/>
      <c r="D22" s="73"/>
      <c r="E22" s="73">
        <v>88</v>
      </c>
      <c r="F22" s="73"/>
      <c r="G22" s="73"/>
      <c r="H22" s="73"/>
      <c r="I22" s="73">
        <v>88</v>
      </c>
      <c r="K22"/>
    </row>
    <row r="23" spans="1:11" ht="15">
      <c r="A23" s="10" t="s">
        <v>131</v>
      </c>
      <c r="B23" s="11" t="s">
        <v>132</v>
      </c>
      <c r="C23" s="68"/>
      <c r="D23" s="68"/>
      <c r="E23" s="68">
        <v>50</v>
      </c>
      <c r="F23" s="68"/>
      <c r="G23" s="68"/>
      <c r="H23" s="68"/>
      <c r="I23" s="68">
        <f t="shared" si="0"/>
        <v>50</v>
      </c>
      <c r="K23"/>
    </row>
    <row r="24" spans="1:11" ht="15">
      <c r="A24" s="10" t="s">
        <v>33</v>
      </c>
      <c r="B24" s="11" t="s">
        <v>34</v>
      </c>
      <c r="C24" s="68"/>
      <c r="D24" s="68"/>
      <c r="E24" s="68">
        <v>100</v>
      </c>
      <c r="F24" s="68"/>
      <c r="G24" s="68"/>
      <c r="H24" s="68">
        <v>45</v>
      </c>
      <c r="I24" s="68">
        <f t="shared" si="0"/>
        <v>145</v>
      </c>
      <c r="K24"/>
    </row>
    <row r="25" spans="1:11" ht="15">
      <c r="A25" s="10" t="s">
        <v>35</v>
      </c>
      <c r="B25" s="11" t="s">
        <v>210</v>
      </c>
      <c r="C25" s="77"/>
      <c r="D25" s="77"/>
      <c r="E25" s="77">
        <v>170</v>
      </c>
      <c r="F25" s="77"/>
      <c r="G25" s="77"/>
      <c r="H25" s="77"/>
      <c r="I25" s="77">
        <v>170</v>
      </c>
      <c r="K25"/>
    </row>
    <row r="26" spans="1:9" s="76" customFormat="1" ht="15">
      <c r="A26" s="74" t="s">
        <v>37</v>
      </c>
      <c r="B26" s="75" t="s">
        <v>38</v>
      </c>
      <c r="C26" s="71">
        <v>98</v>
      </c>
      <c r="D26" s="71"/>
      <c r="E26" s="71"/>
      <c r="F26" s="71"/>
      <c r="G26" s="71">
        <v>10</v>
      </c>
      <c r="H26" s="71"/>
      <c r="I26" s="71">
        <v>10</v>
      </c>
    </row>
    <row r="27" spans="1:11" ht="15">
      <c r="A27" s="10" t="s">
        <v>41</v>
      </c>
      <c r="B27" s="11" t="s">
        <v>42</v>
      </c>
      <c r="C27" s="68"/>
      <c r="D27" s="68"/>
      <c r="E27" s="68">
        <v>410</v>
      </c>
      <c r="F27" s="68"/>
      <c r="G27" s="68"/>
      <c r="H27" s="68"/>
      <c r="I27" s="68">
        <f t="shared" si="0"/>
        <v>410</v>
      </c>
      <c r="K27"/>
    </row>
    <row r="28" spans="1:11" ht="15">
      <c r="A28" s="10" t="s">
        <v>189</v>
      </c>
      <c r="B28" s="11" t="s">
        <v>191</v>
      </c>
      <c r="C28" s="68"/>
      <c r="D28" s="68"/>
      <c r="E28" s="71">
        <v>270</v>
      </c>
      <c r="F28" s="68"/>
      <c r="G28" s="68"/>
      <c r="H28" s="68"/>
      <c r="I28" s="68">
        <f t="shared" si="0"/>
        <v>270</v>
      </c>
      <c r="K28"/>
    </row>
    <row r="29" spans="1:9" s="76" customFormat="1" ht="15">
      <c r="A29" s="74" t="s">
        <v>190</v>
      </c>
      <c r="B29" s="75" t="s">
        <v>192</v>
      </c>
      <c r="C29" s="71"/>
      <c r="D29" s="71"/>
      <c r="E29" s="71">
        <v>50</v>
      </c>
      <c r="F29" s="71"/>
      <c r="G29" s="71"/>
      <c r="H29" s="71"/>
      <c r="I29" s="71">
        <f t="shared" si="0"/>
        <v>50</v>
      </c>
    </row>
    <row r="30" spans="1:9" s="76" customFormat="1" ht="15">
      <c r="A30" s="74" t="s">
        <v>212</v>
      </c>
      <c r="B30" s="75" t="s">
        <v>213</v>
      </c>
      <c r="C30" s="71"/>
      <c r="D30" s="71"/>
      <c r="E30" s="71">
        <v>16</v>
      </c>
      <c r="F30" s="71"/>
      <c r="G30" s="71"/>
      <c r="H30" s="71"/>
      <c r="I30" s="71">
        <v>16</v>
      </c>
    </row>
    <row r="31" spans="1:9" s="76" customFormat="1" ht="15">
      <c r="A31" s="74" t="s">
        <v>43</v>
      </c>
      <c r="B31" s="75" t="s">
        <v>214</v>
      </c>
      <c r="C31" s="71"/>
      <c r="D31" s="71"/>
      <c r="E31" s="71">
        <v>152</v>
      </c>
      <c r="F31" s="71"/>
      <c r="G31" s="71"/>
      <c r="H31" s="71"/>
      <c r="I31" s="71">
        <v>152</v>
      </c>
    </row>
    <row r="32" spans="1:11" ht="15">
      <c r="A32" s="10" t="s">
        <v>45</v>
      </c>
      <c r="B32" s="11" t="s">
        <v>46</v>
      </c>
      <c r="C32" s="68"/>
      <c r="D32" s="68"/>
      <c r="E32" s="68">
        <v>60</v>
      </c>
      <c r="F32" s="68"/>
      <c r="G32" s="71"/>
      <c r="H32" s="68"/>
      <c r="I32" s="68">
        <f t="shared" si="0"/>
        <v>60</v>
      </c>
      <c r="K32"/>
    </row>
    <row r="33" spans="1:11" ht="15">
      <c r="A33" s="10" t="s">
        <v>47</v>
      </c>
      <c r="B33" s="11" t="s">
        <v>48</v>
      </c>
      <c r="C33" s="68"/>
      <c r="D33" s="68"/>
      <c r="E33" s="68">
        <v>328</v>
      </c>
      <c r="F33" s="68"/>
      <c r="G33" s="71"/>
      <c r="H33" s="68"/>
      <c r="I33" s="68">
        <f t="shared" si="0"/>
        <v>328</v>
      </c>
      <c r="K33"/>
    </row>
    <row r="34" spans="1:11" ht="15">
      <c r="A34" s="10" t="s">
        <v>205</v>
      </c>
      <c r="B34" s="11" t="s">
        <v>206</v>
      </c>
      <c r="C34" s="77"/>
      <c r="D34" s="77"/>
      <c r="E34" s="77">
        <v>396</v>
      </c>
      <c r="F34" s="77"/>
      <c r="G34" s="71"/>
      <c r="H34" s="77"/>
      <c r="I34" s="77">
        <f t="shared" si="0"/>
        <v>396</v>
      </c>
      <c r="K34"/>
    </row>
    <row r="35" spans="1:11" ht="15">
      <c r="A35" s="10" t="s">
        <v>111</v>
      </c>
      <c r="B35" s="11" t="s">
        <v>112</v>
      </c>
      <c r="C35" s="68"/>
      <c r="D35" s="68"/>
      <c r="E35" s="68">
        <v>50</v>
      </c>
      <c r="F35" s="68"/>
      <c r="G35" s="68">
        <v>12</v>
      </c>
      <c r="H35" s="68"/>
      <c r="I35" s="68">
        <f t="shared" si="0"/>
        <v>62</v>
      </c>
      <c r="K35"/>
    </row>
    <row r="36" spans="1:11" ht="15">
      <c r="A36" s="10" t="s">
        <v>193</v>
      </c>
      <c r="B36" s="11" t="s">
        <v>149</v>
      </c>
      <c r="C36" s="68"/>
      <c r="D36" s="68"/>
      <c r="E36" s="68">
        <v>50</v>
      </c>
      <c r="F36" s="68"/>
      <c r="G36" s="68"/>
      <c r="H36" s="68"/>
      <c r="I36" s="68">
        <f t="shared" si="0"/>
        <v>50</v>
      </c>
      <c r="K36"/>
    </row>
    <row r="37" spans="1:11" ht="15">
      <c r="A37" s="10" t="s">
        <v>180</v>
      </c>
      <c r="B37" s="11" t="s">
        <v>68</v>
      </c>
      <c r="C37" s="68"/>
      <c r="D37" s="68"/>
      <c r="E37" s="68">
        <v>14</v>
      </c>
      <c r="F37" s="68"/>
      <c r="G37" s="68"/>
      <c r="H37" s="68">
        <v>25</v>
      </c>
      <c r="I37" s="68">
        <f t="shared" si="0"/>
        <v>39</v>
      </c>
      <c r="K37"/>
    </row>
    <row r="38" spans="1:11" ht="15">
      <c r="A38" s="10" t="s">
        <v>199</v>
      </c>
      <c r="B38" s="11" t="s">
        <v>200</v>
      </c>
      <c r="C38" s="73"/>
      <c r="D38" s="73"/>
      <c r="E38" s="73">
        <v>44</v>
      </c>
      <c r="F38" s="73"/>
      <c r="G38" s="73"/>
      <c r="H38" s="73"/>
      <c r="I38" s="73">
        <v>44</v>
      </c>
      <c r="K38"/>
    </row>
    <row r="39" spans="1:11" ht="15">
      <c r="A39" s="10" t="s">
        <v>136</v>
      </c>
      <c r="B39" s="11" t="s">
        <v>135</v>
      </c>
      <c r="C39" s="68"/>
      <c r="D39" s="68"/>
      <c r="E39" s="71"/>
      <c r="F39" s="68"/>
      <c r="G39" s="68"/>
      <c r="H39" s="68"/>
      <c r="I39" s="68">
        <f t="shared" si="0"/>
        <v>0</v>
      </c>
      <c r="K39"/>
    </row>
    <row r="40" spans="1:11" ht="15">
      <c r="A40" s="10" t="s">
        <v>151</v>
      </c>
      <c r="B40" s="11" t="s">
        <v>141</v>
      </c>
      <c r="C40" s="68"/>
      <c r="D40" s="68"/>
      <c r="E40" s="68">
        <v>120</v>
      </c>
      <c r="F40" s="68"/>
      <c r="G40" s="68"/>
      <c r="H40" s="68"/>
      <c r="I40" s="68">
        <f t="shared" si="0"/>
        <v>120</v>
      </c>
      <c r="K40"/>
    </row>
    <row r="41" spans="1:11" ht="15">
      <c r="A41" s="10" t="s">
        <v>75</v>
      </c>
      <c r="B41" s="11" t="s">
        <v>76</v>
      </c>
      <c r="C41" s="68"/>
      <c r="D41" s="68"/>
      <c r="E41" s="68">
        <v>250</v>
      </c>
      <c r="F41" s="68"/>
      <c r="G41" s="68">
        <v>83</v>
      </c>
      <c r="H41" s="68"/>
      <c r="I41" s="68">
        <f t="shared" si="0"/>
        <v>333</v>
      </c>
      <c r="K41"/>
    </row>
    <row r="43" spans="1:9" s="50" customFormat="1" ht="24.75" customHeight="1">
      <c r="A43" s="47"/>
      <c r="B43" s="48" t="s">
        <v>81</v>
      </c>
      <c r="C43" s="49">
        <f aca="true" t="shared" si="1" ref="C43:I43">SUM(C9:C41)</f>
        <v>920</v>
      </c>
      <c r="D43" s="49">
        <f t="shared" si="1"/>
        <v>0</v>
      </c>
      <c r="E43" s="49">
        <f t="shared" si="1"/>
        <v>4330</v>
      </c>
      <c r="F43" s="49">
        <f t="shared" si="1"/>
        <v>0</v>
      </c>
      <c r="G43" s="49">
        <f t="shared" si="1"/>
        <v>277</v>
      </c>
      <c r="H43" s="49">
        <f t="shared" si="1"/>
        <v>95</v>
      </c>
      <c r="I43" s="49">
        <f t="shared" si="1"/>
        <v>4702</v>
      </c>
    </row>
    <row r="45" spans="1:9" ht="15">
      <c r="A45" s="103"/>
      <c r="B45" s="104"/>
      <c r="C45" s="104"/>
      <c r="D45" s="104"/>
      <c r="E45" s="104"/>
      <c r="F45" s="104"/>
      <c r="G45" s="104"/>
      <c r="H45" s="104"/>
      <c r="I45" s="104"/>
    </row>
    <row r="46" spans="1:9" ht="15">
      <c r="A46" s="104"/>
      <c r="B46" s="104"/>
      <c r="C46" s="104"/>
      <c r="D46" s="104"/>
      <c r="E46" s="104"/>
      <c r="F46" s="104"/>
      <c r="G46" s="104"/>
      <c r="H46" s="104"/>
      <c r="I46" s="104"/>
    </row>
  </sheetData>
  <sheetProtection/>
  <mergeCells count="5">
    <mergeCell ref="A2:I2"/>
    <mergeCell ref="A4:I4"/>
    <mergeCell ref="A5:I5"/>
    <mergeCell ref="C7:I7"/>
    <mergeCell ref="A45:I46"/>
  </mergeCells>
  <printOptions/>
  <pageMargins left="0.7" right="0.7" top="0.75" bottom="0.75" header="0.3" footer="0.3"/>
  <pageSetup orientation="portrait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8"/>
  <sheetViews>
    <sheetView view="pageBreakPreview" zoomScale="60" zoomScalePageLayoutView="0" workbookViewId="0" topLeftCell="A1">
      <selection activeCell="B29" sqref="B29"/>
    </sheetView>
  </sheetViews>
  <sheetFormatPr defaultColWidth="9.140625" defaultRowHeight="15"/>
  <cols>
    <col min="1" max="1" width="29.57421875" style="2" bestFit="1" customWidth="1"/>
    <col min="2" max="2" width="23.28125" style="3" customWidth="1"/>
    <col min="3" max="3" width="0.13671875" style="70" customWidth="1"/>
    <col min="4" max="4" width="7.421875" style="70" customWidth="1"/>
    <col min="5" max="5" width="6.28125" style="70" hidden="1" customWidth="1"/>
    <col min="6" max="7" width="6.28125" style="70" customWidth="1"/>
    <col min="8" max="8" width="20.140625" style="70" customWidth="1"/>
    <col min="10" max="10" width="9.140625" style="1" customWidth="1"/>
    <col min="11" max="11" width="11.140625" style="0" bestFit="1" customWidth="1"/>
  </cols>
  <sheetData>
    <row r="1" ht="12"/>
    <row r="2" spans="1:8" ht="30">
      <c r="A2" s="82" t="s">
        <v>156</v>
      </c>
      <c r="B2" s="83"/>
      <c r="C2" s="83"/>
      <c r="D2" s="83"/>
      <c r="E2" s="83"/>
      <c r="F2" s="83"/>
      <c r="G2" s="83"/>
      <c r="H2" s="83"/>
    </row>
    <row r="3" ht="12"/>
    <row r="4" spans="1:8" ht="12">
      <c r="A4" s="84" t="s">
        <v>155</v>
      </c>
      <c r="B4" s="84"/>
      <c r="C4" s="84"/>
      <c r="D4" s="84"/>
      <c r="E4" s="84"/>
      <c r="F4" s="84"/>
      <c r="G4" s="84"/>
      <c r="H4" s="84"/>
    </row>
    <row r="5" spans="1:8" ht="12">
      <c r="A5" s="85" t="s">
        <v>196</v>
      </c>
      <c r="B5" s="85"/>
      <c r="C5" s="85"/>
      <c r="D5" s="85"/>
      <c r="E5" s="85"/>
      <c r="F5" s="85"/>
      <c r="G5" s="85"/>
      <c r="H5" s="85"/>
    </row>
    <row r="6" ht="12"/>
    <row r="7" spans="1:8" ht="11.25">
      <c r="A7" s="51"/>
      <c r="B7" s="52"/>
      <c r="C7" s="102"/>
      <c r="D7" s="102"/>
      <c r="E7" s="102"/>
      <c r="F7" s="102"/>
      <c r="G7" s="102"/>
      <c r="H7" s="102"/>
    </row>
    <row r="8" spans="1:10" ht="29.25" customHeight="1">
      <c r="A8" s="53" t="s">
        <v>3</v>
      </c>
      <c r="B8" s="54" t="s">
        <v>4</v>
      </c>
      <c r="C8" s="54" t="s">
        <v>4</v>
      </c>
      <c r="D8" s="9" t="s">
        <v>137</v>
      </c>
      <c r="E8" s="9" t="s">
        <v>98</v>
      </c>
      <c r="F8" s="9" t="s">
        <v>115</v>
      </c>
      <c r="G8" s="9" t="s">
        <v>99</v>
      </c>
      <c r="H8" s="55" t="s">
        <v>8</v>
      </c>
      <c r="J8"/>
    </row>
    <row r="9" spans="1:10" ht="15">
      <c r="A9" s="10" t="s">
        <v>11</v>
      </c>
      <c r="B9" s="11" t="s">
        <v>12</v>
      </c>
      <c r="C9" s="69"/>
      <c r="D9" s="69">
        <v>437</v>
      </c>
      <c r="E9" s="69"/>
      <c r="F9" s="69"/>
      <c r="G9" s="69"/>
      <c r="H9" s="69">
        <f aca="true" t="shared" si="0" ref="H9:H33">SUM(C9:G9)</f>
        <v>437</v>
      </c>
      <c r="J9"/>
    </row>
    <row r="10" spans="1:10" ht="15">
      <c r="A10" s="10" t="s">
        <v>15</v>
      </c>
      <c r="B10" s="11" t="s">
        <v>157</v>
      </c>
      <c r="C10" s="69"/>
      <c r="D10" s="69">
        <v>72</v>
      </c>
      <c r="E10" s="69"/>
      <c r="F10" s="69"/>
      <c r="G10" s="69"/>
      <c r="H10" s="69">
        <f t="shared" si="0"/>
        <v>72</v>
      </c>
      <c r="J10"/>
    </row>
    <row r="11" spans="1:10" ht="15">
      <c r="A11" s="10" t="s">
        <v>117</v>
      </c>
      <c r="B11" s="11" t="s">
        <v>118</v>
      </c>
      <c r="C11" s="69"/>
      <c r="D11" s="69">
        <v>183</v>
      </c>
      <c r="E11" s="69"/>
      <c r="F11" s="69"/>
      <c r="G11" s="69"/>
      <c r="H11" s="69">
        <f t="shared" si="0"/>
        <v>183</v>
      </c>
      <c r="J11"/>
    </row>
    <row r="12" spans="1:10" ht="15">
      <c r="A12" s="10" t="s">
        <v>101</v>
      </c>
      <c r="B12" s="11" t="s">
        <v>102</v>
      </c>
      <c r="C12" s="69"/>
      <c r="D12" s="69">
        <v>361</v>
      </c>
      <c r="E12" s="69"/>
      <c r="F12" s="69"/>
      <c r="G12" s="69"/>
      <c r="H12" s="69">
        <f t="shared" si="0"/>
        <v>361</v>
      </c>
      <c r="J12"/>
    </row>
    <row r="13" spans="1:10" ht="15">
      <c r="A13" s="10" t="s">
        <v>187</v>
      </c>
      <c r="B13" s="11" t="s">
        <v>188</v>
      </c>
      <c r="C13" s="69"/>
      <c r="D13" s="69">
        <v>49</v>
      </c>
      <c r="E13" s="69"/>
      <c r="F13" s="69"/>
      <c r="G13" s="69"/>
      <c r="H13" s="69">
        <f t="shared" si="0"/>
        <v>49</v>
      </c>
      <c r="J13"/>
    </row>
    <row r="14" spans="1:10" ht="15">
      <c r="A14" s="10" t="s">
        <v>197</v>
      </c>
      <c r="B14" s="11" t="s">
        <v>198</v>
      </c>
      <c r="C14" s="69"/>
      <c r="D14" s="69">
        <v>31</v>
      </c>
      <c r="E14" s="69"/>
      <c r="F14" s="69">
        <v>44</v>
      </c>
      <c r="G14" s="69"/>
      <c r="H14" s="69">
        <f t="shared" si="0"/>
        <v>75</v>
      </c>
      <c r="J14"/>
    </row>
    <row r="15" spans="1:10" ht="15">
      <c r="A15" s="10" t="s">
        <v>126</v>
      </c>
      <c r="B15" s="11" t="s">
        <v>125</v>
      </c>
      <c r="C15" s="69"/>
      <c r="D15" s="69">
        <v>1225</v>
      </c>
      <c r="E15" s="69"/>
      <c r="F15" s="69"/>
      <c r="G15" s="69"/>
      <c r="H15" s="69">
        <f t="shared" si="0"/>
        <v>1225</v>
      </c>
      <c r="J15"/>
    </row>
    <row r="16" spans="1:10" ht="15">
      <c r="A16" s="10" t="s">
        <v>145</v>
      </c>
      <c r="B16" s="11" t="s">
        <v>168</v>
      </c>
      <c r="C16" s="69"/>
      <c r="D16" s="69"/>
      <c r="E16" s="69"/>
      <c r="F16" s="71">
        <v>20</v>
      </c>
      <c r="G16" s="71">
        <v>10</v>
      </c>
      <c r="H16" s="72">
        <f t="shared" si="0"/>
        <v>30</v>
      </c>
      <c r="J16"/>
    </row>
    <row r="17" spans="1:10" ht="15">
      <c r="A17" s="10" t="s">
        <v>25</v>
      </c>
      <c r="B17" s="11" t="s">
        <v>26</v>
      </c>
      <c r="C17" s="69"/>
      <c r="D17" s="69"/>
      <c r="E17" s="69"/>
      <c r="F17" s="71">
        <v>143</v>
      </c>
      <c r="G17" s="71">
        <v>13</v>
      </c>
      <c r="H17" s="69">
        <f t="shared" si="0"/>
        <v>156</v>
      </c>
      <c r="J17"/>
    </row>
    <row r="18" spans="1:10" ht="15">
      <c r="A18" s="10" t="s">
        <v>160</v>
      </c>
      <c r="B18" s="11" t="s">
        <v>161</v>
      </c>
      <c r="C18" s="69"/>
      <c r="D18" s="69">
        <v>126</v>
      </c>
      <c r="E18" s="69"/>
      <c r="F18" s="69"/>
      <c r="G18" s="69"/>
      <c r="H18" s="69">
        <f t="shared" si="0"/>
        <v>126</v>
      </c>
      <c r="J18"/>
    </row>
    <row r="19" spans="1:10" ht="15">
      <c r="A19" s="10" t="s">
        <v>131</v>
      </c>
      <c r="B19" s="11" t="s">
        <v>132</v>
      </c>
      <c r="C19" s="72"/>
      <c r="D19" s="72"/>
      <c r="E19" s="72"/>
      <c r="F19" s="72">
        <v>37</v>
      </c>
      <c r="G19" s="72"/>
      <c r="H19" s="72">
        <f t="shared" si="0"/>
        <v>37</v>
      </c>
      <c r="J19"/>
    </row>
    <row r="20" spans="1:10" ht="15">
      <c r="A20" s="10" t="s">
        <v>33</v>
      </c>
      <c r="B20" s="11" t="s">
        <v>34</v>
      </c>
      <c r="C20" s="69"/>
      <c r="D20" s="69">
        <v>209</v>
      </c>
      <c r="E20" s="69"/>
      <c r="F20" s="69">
        <v>0</v>
      </c>
      <c r="G20" s="69">
        <v>68</v>
      </c>
      <c r="H20" s="69">
        <f t="shared" si="0"/>
        <v>277</v>
      </c>
      <c r="J20"/>
    </row>
    <row r="21" spans="1:10" ht="15">
      <c r="A21" s="10" t="s">
        <v>37</v>
      </c>
      <c r="B21" s="11" t="s">
        <v>38</v>
      </c>
      <c r="C21" s="69"/>
      <c r="D21" s="71"/>
      <c r="E21" s="69"/>
      <c r="F21" s="69">
        <v>38</v>
      </c>
      <c r="G21" s="69"/>
      <c r="H21" s="69">
        <f t="shared" si="0"/>
        <v>38</v>
      </c>
      <c r="J21"/>
    </row>
    <row r="22" spans="1:10" ht="15">
      <c r="A22" s="10" t="s">
        <v>41</v>
      </c>
      <c r="B22" s="11" t="s">
        <v>42</v>
      </c>
      <c r="C22" s="69"/>
      <c r="D22" s="69">
        <v>1250</v>
      </c>
      <c r="E22" s="69"/>
      <c r="F22" s="69"/>
      <c r="G22" s="69"/>
      <c r="H22" s="69">
        <f t="shared" si="0"/>
        <v>1250</v>
      </c>
      <c r="J22"/>
    </row>
    <row r="23" spans="1:10" ht="15">
      <c r="A23" s="10" t="s">
        <v>189</v>
      </c>
      <c r="B23" s="11" t="s">
        <v>191</v>
      </c>
      <c r="C23" s="69"/>
      <c r="D23" s="71">
        <v>72</v>
      </c>
      <c r="E23" s="71"/>
      <c r="F23" s="71"/>
      <c r="G23" s="69"/>
      <c r="H23" s="69">
        <f t="shared" si="0"/>
        <v>72</v>
      </c>
      <c r="J23"/>
    </row>
    <row r="24" spans="1:10" ht="15">
      <c r="A24" s="10" t="s">
        <v>190</v>
      </c>
      <c r="B24" s="11" t="s">
        <v>192</v>
      </c>
      <c r="C24" s="69"/>
      <c r="D24" s="71">
        <v>56</v>
      </c>
      <c r="E24" s="71"/>
      <c r="F24" s="71"/>
      <c r="G24" s="69"/>
      <c r="H24" s="69">
        <f t="shared" si="0"/>
        <v>56</v>
      </c>
      <c r="J24"/>
    </row>
    <row r="25" spans="1:10" ht="15">
      <c r="A25" s="10" t="s">
        <v>194</v>
      </c>
      <c r="B25" s="11" t="s">
        <v>195</v>
      </c>
      <c r="C25" s="69"/>
      <c r="D25" s="71">
        <v>306</v>
      </c>
      <c r="E25" s="71"/>
      <c r="F25" s="71"/>
      <c r="G25" s="69"/>
      <c r="H25" s="69">
        <f t="shared" si="0"/>
        <v>306</v>
      </c>
      <c r="J25"/>
    </row>
    <row r="26" spans="1:10" ht="15">
      <c r="A26" s="10" t="s">
        <v>111</v>
      </c>
      <c r="B26" s="11" t="s">
        <v>112</v>
      </c>
      <c r="C26" s="69"/>
      <c r="D26" s="69"/>
      <c r="E26" s="69"/>
      <c r="F26" s="69">
        <v>18</v>
      </c>
      <c r="G26" s="69"/>
      <c r="H26" s="69">
        <f t="shared" si="0"/>
        <v>18</v>
      </c>
      <c r="J26"/>
    </row>
    <row r="27" spans="1:10" ht="15">
      <c r="A27" s="10" t="s">
        <v>193</v>
      </c>
      <c r="B27" s="11" t="s">
        <v>149</v>
      </c>
      <c r="C27" s="69"/>
      <c r="D27" s="69">
        <v>778</v>
      </c>
      <c r="E27" s="69"/>
      <c r="F27" s="69"/>
      <c r="G27" s="69"/>
      <c r="H27" s="69">
        <f t="shared" si="0"/>
        <v>778</v>
      </c>
      <c r="J27"/>
    </row>
    <row r="28" spans="1:10" ht="15">
      <c r="A28" s="10" t="s">
        <v>55</v>
      </c>
      <c r="B28" s="11" t="s">
        <v>56</v>
      </c>
      <c r="C28" s="69"/>
      <c r="D28" s="69">
        <v>160</v>
      </c>
      <c r="E28" s="69"/>
      <c r="F28" s="69"/>
      <c r="G28" s="69"/>
      <c r="H28" s="69">
        <f t="shared" si="0"/>
        <v>160</v>
      </c>
      <c r="J28"/>
    </row>
    <row r="29" spans="1:10" ht="15">
      <c r="A29" s="10" t="s">
        <v>178</v>
      </c>
      <c r="B29" s="11" t="s">
        <v>179</v>
      </c>
      <c r="C29" s="69"/>
      <c r="D29" s="69">
        <v>5</v>
      </c>
      <c r="E29" s="69"/>
      <c r="F29" s="69"/>
      <c r="G29" s="69"/>
      <c r="H29" s="69">
        <f t="shared" si="0"/>
        <v>5</v>
      </c>
      <c r="J29"/>
    </row>
    <row r="30" spans="1:10" ht="15">
      <c r="A30" s="10" t="s">
        <v>180</v>
      </c>
      <c r="B30" s="11" t="s">
        <v>68</v>
      </c>
      <c r="C30" s="69"/>
      <c r="D30" s="69"/>
      <c r="E30" s="69"/>
      <c r="F30" s="69"/>
      <c r="G30" s="69">
        <v>40</v>
      </c>
      <c r="H30" s="69">
        <f t="shared" si="0"/>
        <v>40</v>
      </c>
      <c r="J30"/>
    </row>
    <row r="31" spans="1:10" ht="15">
      <c r="A31" s="10" t="s">
        <v>136</v>
      </c>
      <c r="B31" s="11" t="s">
        <v>135</v>
      </c>
      <c r="C31" s="69"/>
      <c r="D31" s="71"/>
      <c r="E31" s="69"/>
      <c r="F31" s="69">
        <v>168</v>
      </c>
      <c r="G31" s="69"/>
      <c r="H31" s="69">
        <f t="shared" si="0"/>
        <v>168</v>
      </c>
      <c r="J31"/>
    </row>
    <row r="32" spans="1:10" ht="15">
      <c r="A32" s="10" t="s">
        <v>75</v>
      </c>
      <c r="B32" s="11" t="s">
        <v>76</v>
      </c>
      <c r="C32" s="69"/>
      <c r="D32" s="69">
        <v>139</v>
      </c>
      <c r="E32" s="69"/>
      <c r="F32" s="69">
        <v>74</v>
      </c>
      <c r="G32" s="69">
        <v>10</v>
      </c>
      <c r="H32" s="69">
        <f t="shared" si="0"/>
        <v>223</v>
      </c>
      <c r="J32"/>
    </row>
    <row r="33" spans="1:10" ht="15">
      <c r="A33" s="10" t="s">
        <v>79</v>
      </c>
      <c r="B33" s="11" t="s">
        <v>80</v>
      </c>
      <c r="C33" s="69"/>
      <c r="D33" s="69">
        <v>56</v>
      </c>
      <c r="E33" s="69"/>
      <c r="F33" s="69"/>
      <c r="G33" s="69"/>
      <c r="H33" s="69">
        <f t="shared" si="0"/>
        <v>56</v>
      </c>
      <c r="J33"/>
    </row>
    <row r="35" spans="1:8" s="50" customFormat="1" ht="24.75" customHeight="1">
      <c r="A35" s="47"/>
      <c r="B35" s="48" t="s">
        <v>81</v>
      </c>
      <c r="C35" s="49">
        <f>SUM(C9:C32)</f>
        <v>0</v>
      </c>
      <c r="D35" s="49">
        <f>SUM(D9:D33)</f>
        <v>5515</v>
      </c>
      <c r="E35" s="49">
        <f>SUM(E9:E32)</f>
        <v>0</v>
      </c>
      <c r="F35" s="49">
        <f>SUM(F9:F33)</f>
        <v>542</v>
      </c>
      <c r="G35" s="49">
        <f>SUM(G9:G33)</f>
        <v>141</v>
      </c>
      <c r="H35" s="49">
        <f>SUM(H9:H33)</f>
        <v>6198</v>
      </c>
    </row>
    <row r="37" spans="1:8" ht="15">
      <c r="A37" s="105"/>
      <c r="B37" s="106"/>
      <c r="C37" s="106"/>
      <c r="D37" s="106"/>
      <c r="E37" s="106"/>
      <c r="F37" s="106"/>
      <c r="G37" s="106"/>
      <c r="H37" s="106"/>
    </row>
    <row r="38" spans="1:8" ht="15">
      <c r="A38" s="106"/>
      <c r="B38" s="106"/>
      <c r="C38" s="106"/>
      <c r="D38" s="106"/>
      <c r="E38" s="106"/>
      <c r="F38" s="106"/>
      <c r="G38" s="106"/>
      <c r="H38" s="106"/>
    </row>
  </sheetData>
  <sheetProtection/>
  <mergeCells count="5">
    <mergeCell ref="A2:H2"/>
    <mergeCell ref="A4:H4"/>
    <mergeCell ref="A5:H5"/>
    <mergeCell ref="C7:H7"/>
    <mergeCell ref="A37:H38"/>
  </mergeCells>
  <printOptions/>
  <pageMargins left="0.7" right="0.7" top="0.75" bottom="0.75" header="0.3" footer="0.3"/>
  <pageSetup orientation="portrait" scale="92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Nursery</dc:creator>
  <cp:keywords/>
  <dc:description/>
  <cp:lastModifiedBy>Amy Johnson</cp:lastModifiedBy>
  <cp:lastPrinted>2022-07-06T20:42:21Z</cp:lastPrinted>
  <dcterms:created xsi:type="dcterms:W3CDTF">2018-11-02T22:12:59Z</dcterms:created>
  <dcterms:modified xsi:type="dcterms:W3CDTF">2023-10-05T18:10:01Z</dcterms:modified>
  <cp:category/>
  <cp:version/>
  <cp:contentType/>
  <cp:contentStatus/>
</cp:coreProperties>
</file>